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2020年旅游产业奖励项目表汇总" sheetId="1" r:id="rId1"/>
    <sheet name="县市区统计汇总" sheetId="3" r:id="rId2"/>
    <sheet name="纳入2021年项目及为获审批项目" sheetId="2" r:id="rId3"/>
  </sheets>
  <definedNames>
    <definedName name="_xlnm._FilterDatabase" localSheetId="1" hidden="1">县市区统计汇总!$A$2:$G$68</definedName>
  </definedNames>
  <calcPr calcId="144525"/>
</workbook>
</file>

<file path=xl/sharedStrings.xml><?xml version="1.0" encoding="utf-8"?>
<sst xmlns="http://schemas.openxmlformats.org/spreadsheetml/2006/main" count="535" uniqueCount="199">
  <si>
    <t>2020年邵阳市旅游产业发展奖励申报汇总表</t>
  </si>
  <si>
    <t>序号</t>
  </si>
  <si>
    <t>项目类别</t>
  </si>
  <si>
    <t>项目名称</t>
  </si>
  <si>
    <t>单位名称</t>
  </si>
  <si>
    <t>县市区</t>
  </si>
  <si>
    <t>申请金额</t>
  </si>
  <si>
    <t>审核金额</t>
  </si>
  <si>
    <t>备注</t>
  </si>
  <si>
    <t>归口科室</t>
  </si>
  <si>
    <t>责任领导</t>
  </si>
  <si>
    <t>减免扶持
市场管理科
（金额：200000）</t>
  </si>
  <si>
    <t>免除协会会员
单位2020年会费</t>
  </si>
  <si>
    <t>邵阳市旅游协会</t>
  </si>
  <si>
    <t>大祥区</t>
  </si>
  <si>
    <t>小计</t>
  </si>
  <si>
    <t>旅游人数奖
推广合作科
（金额：544646）</t>
  </si>
  <si>
    <t>国内团队接待奖</t>
  </si>
  <si>
    <t>邵阳市中旅国际旅行社
有限责任公司</t>
  </si>
  <si>
    <t>有效12569人</t>
  </si>
  <si>
    <t>入境团队接待奖</t>
  </si>
  <si>
    <t>邵阳市亲和力旅游国际旅行社
有限公司</t>
  </si>
  <si>
    <t>有效27人</t>
  </si>
  <si>
    <t>湖南省中国国际旅行社
有限公司崀山分公司</t>
  </si>
  <si>
    <t>新宁县</t>
  </si>
  <si>
    <t>有效3599人</t>
  </si>
  <si>
    <t>湖南崀山旅行社</t>
  </si>
  <si>
    <t>有效6933人</t>
  </si>
  <si>
    <t>新宁县崀山青年旅行社</t>
  </si>
  <si>
    <t>有效6030人</t>
  </si>
  <si>
    <t>新宁县崀山红国际旅行社
有限责任公司</t>
  </si>
  <si>
    <t>有效21813人</t>
  </si>
  <si>
    <t>湖南苗岭国际旅行社有限公司</t>
  </si>
  <si>
    <t>城步县</t>
  </si>
  <si>
    <t>有效255人</t>
  </si>
  <si>
    <t xml:space="preserve">旅游提质奖
市场管理科
（金额：1550000）
</t>
  </si>
  <si>
    <t>创建省三星级旅行社奖</t>
  </si>
  <si>
    <t>邵阳市爱席研学旅行
服务有限公司</t>
  </si>
  <si>
    <t>邵阳市中青旅国际旅行社
有限公司</t>
  </si>
  <si>
    <t>邵阳市华天国际旅行社
有限公司</t>
  </si>
  <si>
    <t>邵阳市交通旅行社有限公司</t>
  </si>
  <si>
    <t>北塔区</t>
  </si>
  <si>
    <t>洞口湘之旅旅游有限公司</t>
  </si>
  <si>
    <t>洞口县</t>
  </si>
  <si>
    <t>创建省四星级旅行社奖</t>
  </si>
  <si>
    <t>邵阳市康辉国际旅行
社有限公司</t>
  </si>
  <si>
    <t>创建省五星级旅行社奖</t>
  </si>
  <si>
    <t>邵阳宝中旅游国际旅行社
有限责任公司</t>
  </si>
  <si>
    <t>双清区</t>
  </si>
  <si>
    <t>湖南海外旅游邵阳有限公司</t>
  </si>
  <si>
    <t>创建市级三星级饭（酒）店</t>
  </si>
  <si>
    <t>洞口县华晟大酒店</t>
  </si>
  <si>
    <t>旅游提质奖
资源开发科
（金额：400000）</t>
  </si>
  <si>
    <t>创建向家牛天岭
国家3A旅游景区</t>
  </si>
  <si>
    <t>隆回县四季旅游发展有限公司</t>
  </si>
  <si>
    <t>隆回县</t>
  </si>
  <si>
    <t>创建省五星级乡村旅游服务点（绥宁上堡侗寨）</t>
  </si>
  <si>
    <t>湖南上堡故事酒店
管理有限公司</t>
  </si>
  <si>
    <t>绥宁县</t>
  </si>
  <si>
    <t>创建省级特色文旅小镇
（新宁县崀山镇）</t>
  </si>
  <si>
    <t>新宁县崀山镇人民政府</t>
  </si>
  <si>
    <t>推选参加省级特色
文旅小镇评选</t>
  </si>
  <si>
    <t>湖南古楼雪峰云雾茶有限公司</t>
  </si>
  <si>
    <t>旅游提质奖
产业发展科
（金额：56000）</t>
  </si>
  <si>
    <t>中国旅游商品大赛铜奖</t>
  </si>
  <si>
    <t>湖南省天香生物科技
有限责任公司</t>
  </si>
  <si>
    <t>中国特色旅游商品大赛银奖</t>
  </si>
  <si>
    <t>湖南蓝印文化发展
股份有限公司</t>
  </si>
  <si>
    <t>邵阳县</t>
  </si>
  <si>
    <t>省级旅游商品大赛银奖</t>
  </si>
  <si>
    <t>城步兰蓉玉石发展有限公司</t>
  </si>
  <si>
    <t>省级旅游商品大赛铜奖</t>
  </si>
  <si>
    <t>湖南邵泽云山旅游
文化发展有限公司</t>
  </si>
  <si>
    <t>武冈市</t>
  </si>
  <si>
    <t>湖南都梁源商业
运营管理有限公司</t>
  </si>
  <si>
    <t>省级旅游商品大赛金奖</t>
  </si>
  <si>
    <t>邵阳市振农科技有限公司</t>
  </si>
  <si>
    <t>湖南兴盛茶业科技
有限责任公司</t>
  </si>
  <si>
    <t>新邵县</t>
  </si>
  <si>
    <t>旅游形象宣传奖
推广合作科
（金额：180000）</t>
  </si>
  <si>
    <t>高速公路、高铁广告牌
（沪昆、长韶娄、南站出入口）</t>
  </si>
  <si>
    <t>新邵县文化旅游广电体育局</t>
  </si>
  <si>
    <t>优秀旅游人才奖
市场管理科
（金额：71000）</t>
  </si>
  <si>
    <t>旅游饭店技能服务大赛获（1个一等奖、1个三等奖）</t>
  </si>
  <si>
    <t>邵阳市新长城发展有限公司
长城大酒店</t>
  </si>
  <si>
    <t>旅游饭店技能服务大赛获奖
（2个三等奖）</t>
  </si>
  <si>
    <t>邵阳市盈捷酒店投资管理有限公司友谊国际酒店</t>
  </si>
  <si>
    <t>旅游饭店技能服务大赛获奖
（1个三等奖）</t>
  </si>
  <si>
    <t>邵阳市建民集团旅业有限公司
白公城建民大酒店</t>
  </si>
  <si>
    <t>旅游饭店技能服务大赛获奖
（1个二等奖、4个三等奖）</t>
  </si>
  <si>
    <t>邵阳市魏源国际
大酒店有限公司</t>
  </si>
  <si>
    <t>旅游饭店技能服务大赛获奖
2个一等奖、1个二等奖、1个三等奖）</t>
  </si>
  <si>
    <t>湖南皇冠投资置业有限公司</t>
  </si>
  <si>
    <t>旅游饭店技能服务大赛获奖
（1个二等奖）</t>
  </si>
  <si>
    <t>湖南崀山太阳谷生态
旅游发展有限公司</t>
  </si>
  <si>
    <t>旅游饭店技能服务大赛获奖
（1个一等奖、1个二等奖、3个三等奖）</t>
  </si>
  <si>
    <t>城步儒林大酒店有限公司</t>
  </si>
  <si>
    <t>高级导游证奖励
（钱晋、周高、刘海娟）</t>
  </si>
  <si>
    <t>中级导游证奖励
（唐雅洁、舒碧）</t>
  </si>
  <si>
    <t>初级导游奖励（夏水红、蒋佳佳、伍樱芝、刘美荣、杨亦德、周艳华）</t>
  </si>
  <si>
    <t>初级导游奖励（邓艳飞、
黄艳兰）</t>
  </si>
  <si>
    <t>文旅融合奖
(艺术类)
公共服务科
(金额：360000）</t>
  </si>
  <si>
    <t>歌曲创作奖</t>
  </si>
  <si>
    <t>邵阳市大祥区蔡锷故居管理局</t>
  </si>
  <si>
    <t>歌曲创作奖
《迷一样的地方》</t>
  </si>
  <si>
    <t>绥宁县地方花鼓戏演艺有限公司</t>
  </si>
  <si>
    <t>歌曲创作奖《说给云的话》</t>
  </si>
  <si>
    <t>湖南省武冈文化馆</t>
  </si>
  <si>
    <t>3A景区摄影省级展览奖</t>
  </si>
  <si>
    <t>洞口县罗溪国家森林公园管理处</t>
  </si>
  <si>
    <t>美术、书法、摄影展“文明新邵.康寿清水”陈志龙书法竹刻作品展</t>
  </si>
  <si>
    <t>新邵县书法家协会</t>
  </si>
  <si>
    <t>美术展“美丽绥宁我的家”写生创作展</t>
  </si>
  <si>
    <t>绥宁县美术家协会</t>
  </si>
  <si>
    <t>武冈摄影作品展览</t>
  </si>
  <si>
    <t>湖南省武冈市文化馆</t>
  </si>
  <si>
    <t>文旅融合奖
(节庆类)
推广合作科
（金额:400000)</t>
  </si>
  <si>
    <t>“2020年云山首届
汉文化旅游周”</t>
  </si>
  <si>
    <t>湖南邵泽云山旅游文化
发展有限公司</t>
  </si>
  <si>
    <t>推广合作科</t>
  </si>
  <si>
    <t>2020年湖南（南山）
六六山歌节</t>
  </si>
  <si>
    <t>城步苗族自治县文化
旅游广电体育局</t>
  </si>
  <si>
    <t>2019-2020环球小姐国际
大赛（中国区）总决赛</t>
  </si>
  <si>
    <t>新宁县文化旅游广电体育局</t>
  </si>
  <si>
    <t>合计：</t>
  </si>
  <si>
    <t>制表人：</t>
  </si>
  <si>
    <t>吴 玲</t>
  </si>
  <si>
    <t>2020年邵阳市旅游产业发展奖励汇总表（县市区）</t>
  </si>
  <si>
    <t>旅游提质奖</t>
  </si>
  <si>
    <t>旅游形象宣传奖</t>
  </si>
  <si>
    <t>文旅融合奖(艺术类)</t>
  </si>
  <si>
    <t>新邵县合计：</t>
  </si>
  <si>
    <t>隆回县合计：</t>
  </si>
  <si>
    <t>洞口县合计：</t>
  </si>
  <si>
    <t>创建省五星级乡村旅游服务点
（绥宁上堡侗寨）</t>
  </si>
  <si>
    <t xml:space="preserve">文旅融合奖(艺术类)
</t>
  </si>
  <si>
    <t>绥宁县合计：</t>
  </si>
  <si>
    <t xml:space="preserve">旅游人数奖
</t>
  </si>
  <si>
    <t xml:space="preserve">旅游提质奖
</t>
  </si>
  <si>
    <t>优秀旅游人才奖</t>
  </si>
  <si>
    <t>文旅融合奖(节庆类)</t>
  </si>
  <si>
    <t>城步县合计：</t>
  </si>
  <si>
    <t>武冈市合计：</t>
  </si>
  <si>
    <t>旅游人数奖</t>
  </si>
  <si>
    <t xml:space="preserve">优秀旅游人才奖
</t>
  </si>
  <si>
    <t>新宁县合计：</t>
  </si>
  <si>
    <t>邵阳县合计：</t>
  </si>
  <si>
    <t>减免扶持</t>
  </si>
  <si>
    <t>大祥区合计：</t>
  </si>
  <si>
    <t>双清区合计：</t>
  </si>
  <si>
    <t>北塔区合计：</t>
  </si>
  <si>
    <t>总合计：</t>
  </si>
  <si>
    <t>纳入2021年邵阳市旅游产业发展奖励项目表</t>
  </si>
  <si>
    <t>批准日期</t>
  </si>
  <si>
    <t>旅游提质奖
（资源开发科）</t>
  </si>
  <si>
    <t>创建省级全域旅游示范区域奖</t>
  </si>
  <si>
    <t>湘文旅资源【2021】14号文件，
2021年1月29日下发。</t>
  </si>
  <si>
    <t>创建大花瑶虎形山国家4A旅游景区</t>
  </si>
  <si>
    <t>湖南雪峰山大花瑶文化旅游有限责任公司</t>
  </si>
  <si>
    <t>只有公示文件，未见正式发文。</t>
  </si>
  <si>
    <t>创建省级工业旅游示范点</t>
  </si>
  <si>
    <t>湖南羴牧营养品科技有限公司</t>
  </si>
  <si>
    <t>创建省五星级乡村旅游服务点
（隆回县花瑶刊文古寨假日山庄）</t>
  </si>
  <si>
    <t>隆回县文化旅游广电体育局</t>
  </si>
  <si>
    <t>湘文旅乡星发【2021】1号文件，
2021年2月2日下发。</t>
  </si>
  <si>
    <t>创建白云岩国家3A旅游景区奖</t>
  </si>
  <si>
    <t>白水洞风景名胜区管理处</t>
  </si>
  <si>
    <t>整改</t>
  </si>
  <si>
    <t>创建岳坪峰国家3A旅游景区奖</t>
  </si>
  <si>
    <t>湖南新邵岳坪峰国际森林公园管理处</t>
  </si>
  <si>
    <t>合计</t>
  </si>
  <si>
    <t>未获纳入2020年邵阳市旅游产业发展奖励项目表</t>
  </si>
  <si>
    <t>未获纳入原因</t>
  </si>
  <si>
    <t>湘文旅资源[2020]15号，
公布2018-2019年全域旅游示范区
前期有申请奖励，经查证重复报批。</t>
  </si>
  <si>
    <t>创建等级营地建设
（全国生态露营基地试点建设单位）</t>
  </si>
  <si>
    <t>湖南自驾友云山露营旅游有限公司</t>
  </si>
  <si>
    <t>项目发文：中国林业长夜联合会生态旅居与露营分会，不合符邵阳市旅游产业奖励条例。</t>
  </si>
  <si>
    <t>无材料</t>
  </si>
  <si>
    <t>户外广告牌
（邵永高速、张家界、户外大牌）</t>
  </si>
  <si>
    <t>湖南崀山恒源国际旅游发展有限公司</t>
  </si>
  <si>
    <t>未提前报批</t>
  </si>
  <si>
    <t>入选文化和旅游部2019年乡村文化和旅游能人支持项目</t>
  </si>
  <si>
    <t>新宁县崀山凤鸣旅游文化发展有限公司</t>
  </si>
  <si>
    <t>已拨付8万，重复申请</t>
  </si>
  <si>
    <t>歌曲创作奖《崀里咯浪》
《天下崀山）</t>
  </si>
  <si>
    <t>音频审核不通过，未审核</t>
  </si>
  <si>
    <t>送戏（非遗节目）进景区
（瑶乡水韵、大美罗溪等你来等）</t>
  </si>
  <si>
    <t>洞口县瑶寨民俗艺术团</t>
  </si>
  <si>
    <t>2020潇湘100第四届崀山国际越野赛</t>
  </si>
  <si>
    <t>体育类型赛事（未提前报批）</t>
  </si>
  <si>
    <t>2020年洞口农民丰收节</t>
  </si>
  <si>
    <t>洞口县名丽文化传媒有限责任公司</t>
  </si>
  <si>
    <t>农业类节庆（未提前报批）</t>
  </si>
  <si>
    <t>2020年湖南首届“湘妹子"
旗袍文化旅游周</t>
  </si>
  <si>
    <t>邵阳旗袍礼仪文化协会</t>
  </si>
  <si>
    <t>该项目活动已拨付100万</t>
  </si>
  <si>
    <t>“四八乌饭节”</t>
  </si>
  <si>
    <t>洞口县溪瑶族乡（大麻溪村民委员会）</t>
  </si>
  <si>
    <t>重复申请（未提前报批）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</si>
</sst>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20" borderId="12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4" fillId="25" borderId="14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"/>
  <sheetViews>
    <sheetView tabSelected="1" workbookViewId="0">
      <selection activeCell="A1" sqref="A1:J1"/>
    </sheetView>
  </sheetViews>
  <sheetFormatPr defaultColWidth="9" defaultRowHeight="35" customHeight="1"/>
  <cols>
    <col min="1" max="1" width="6.12962962962963" style="18" customWidth="1"/>
    <col min="2" max="2" width="17.5" style="18" customWidth="1"/>
    <col min="3" max="3" width="24.8796296296296" style="18" customWidth="1"/>
    <col min="4" max="4" width="26.75" style="18" customWidth="1"/>
    <col min="5" max="5" width="9.25" style="18" customWidth="1"/>
    <col min="6" max="6" width="10.6296296296296" style="18" customWidth="1"/>
    <col min="7" max="7" width="11.1296296296296" style="18" customWidth="1"/>
    <col min="8" max="8" width="10.75" style="18" customWidth="1"/>
    <col min="9" max="9" width="11.6296296296296" style="18" customWidth="1"/>
    <col min="10" max="10" width="14.3796296296296" style="17" customWidth="1"/>
    <col min="11" max="16384" width="9" style="17"/>
  </cols>
  <sheetData>
    <row r="1" s="17" customFormat="1" ht="43" customHeight="1" spans="1:10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="17" customFormat="1" customHeight="1" spans="1:1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</row>
    <row r="3" s="17" customFormat="1" ht="48" customHeight="1" spans="1:10">
      <c r="A3" s="10">
        <v>1</v>
      </c>
      <c r="B3" s="12" t="s">
        <v>11</v>
      </c>
      <c r="C3" s="12" t="s">
        <v>12</v>
      </c>
      <c r="D3" s="10" t="s">
        <v>13</v>
      </c>
      <c r="E3" s="10" t="s">
        <v>14</v>
      </c>
      <c r="F3" s="10">
        <v>200000</v>
      </c>
      <c r="G3" s="10">
        <v>200000</v>
      </c>
      <c r="H3" s="27"/>
      <c r="I3" s="13"/>
      <c r="J3" s="13"/>
    </row>
    <row r="4" s="2" customFormat="1" customHeight="1" spans="1:10">
      <c r="A4" s="10" t="s">
        <v>15</v>
      </c>
      <c r="B4" s="10"/>
      <c r="C4" s="10"/>
      <c r="D4" s="10"/>
      <c r="E4" s="10"/>
      <c r="F4" s="10">
        <v>200000</v>
      </c>
      <c r="G4" s="10">
        <v>200000</v>
      </c>
      <c r="H4" s="28"/>
      <c r="I4" s="29"/>
      <c r="J4" s="29"/>
    </row>
    <row r="5" s="17" customFormat="1" customHeight="1" spans="1:10">
      <c r="A5" s="10">
        <v>1</v>
      </c>
      <c r="B5" s="12" t="s">
        <v>16</v>
      </c>
      <c r="C5" s="10" t="s">
        <v>17</v>
      </c>
      <c r="D5" s="12" t="s">
        <v>18</v>
      </c>
      <c r="E5" s="10" t="s">
        <v>14</v>
      </c>
      <c r="F5" s="10">
        <v>115104</v>
      </c>
      <c r="G5" s="10">
        <v>114828</v>
      </c>
      <c r="H5" s="10" t="s">
        <v>19</v>
      </c>
      <c r="I5" s="13"/>
      <c r="J5" s="13"/>
    </row>
    <row r="6" s="17" customFormat="1" customHeight="1" spans="1:10">
      <c r="A6" s="10">
        <v>2</v>
      </c>
      <c r="B6" s="12"/>
      <c r="C6" s="10" t="s">
        <v>20</v>
      </c>
      <c r="D6" s="12" t="s">
        <v>21</v>
      </c>
      <c r="E6" s="10" t="s">
        <v>14</v>
      </c>
      <c r="F6" s="10">
        <v>1350</v>
      </c>
      <c r="G6" s="10">
        <v>1350</v>
      </c>
      <c r="H6" s="10" t="s">
        <v>22</v>
      </c>
      <c r="I6" s="30"/>
      <c r="J6" s="30"/>
    </row>
    <row r="7" s="17" customFormat="1" customHeight="1" spans="1:10">
      <c r="A7" s="10">
        <v>3</v>
      </c>
      <c r="B7" s="12"/>
      <c r="C7" s="10" t="s">
        <v>17</v>
      </c>
      <c r="D7" s="12" t="s">
        <v>23</v>
      </c>
      <c r="E7" s="10" t="s">
        <v>24</v>
      </c>
      <c r="F7" s="10">
        <v>40904</v>
      </c>
      <c r="G7" s="10">
        <v>28792</v>
      </c>
      <c r="H7" s="10" t="s">
        <v>25</v>
      </c>
      <c r="I7" s="30"/>
      <c r="J7" s="30"/>
    </row>
    <row r="8" s="17" customFormat="1" customHeight="1" spans="1:10">
      <c r="A8" s="10">
        <v>4</v>
      </c>
      <c r="B8" s="12"/>
      <c r="C8" s="10" t="s">
        <v>17</v>
      </c>
      <c r="D8" s="10" t="s">
        <v>26</v>
      </c>
      <c r="E8" s="10" t="s">
        <v>24</v>
      </c>
      <c r="F8" s="10">
        <v>63536</v>
      </c>
      <c r="G8" s="10">
        <v>55464</v>
      </c>
      <c r="H8" s="10" t="s">
        <v>27</v>
      </c>
      <c r="I8" s="30"/>
      <c r="J8" s="30"/>
    </row>
    <row r="9" s="17" customFormat="1" customHeight="1" spans="1:10">
      <c r="A9" s="10">
        <v>5</v>
      </c>
      <c r="B9" s="12"/>
      <c r="C9" s="10" t="s">
        <v>17</v>
      </c>
      <c r="D9" s="10" t="s">
        <v>28</v>
      </c>
      <c r="E9" s="10" t="s">
        <v>24</v>
      </c>
      <c r="F9" s="10">
        <v>60296</v>
      </c>
      <c r="G9" s="10">
        <v>48240</v>
      </c>
      <c r="H9" s="10" t="s">
        <v>29</v>
      </c>
      <c r="I9" s="30"/>
      <c r="J9" s="30"/>
    </row>
    <row r="10" s="17" customFormat="1" customHeight="1" spans="1:10">
      <c r="A10" s="10">
        <v>6</v>
      </c>
      <c r="B10" s="12"/>
      <c r="C10" s="10" t="s">
        <v>17</v>
      </c>
      <c r="D10" s="12" t="s">
        <v>30</v>
      </c>
      <c r="E10" s="10" t="s">
        <v>24</v>
      </c>
      <c r="F10" s="10">
        <v>246208</v>
      </c>
      <c r="G10" s="10">
        <v>221008</v>
      </c>
      <c r="H10" s="10" t="s">
        <v>31</v>
      </c>
      <c r="I10" s="30"/>
      <c r="J10" s="30"/>
    </row>
    <row r="11" s="17" customFormat="1" customHeight="1" spans="1:10">
      <c r="A11" s="10">
        <v>7</v>
      </c>
      <c r="B11" s="12"/>
      <c r="C11" s="10" t="s">
        <v>17</v>
      </c>
      <c r="D11" s="10" t="s">
        <v>32</v>
      </c>
      <c r="E11" s="10" t="s">
        <v>33</v>
      </c>
      <c r="F11" s="10">
        <v>17248</v>
      </c>
      <c r="G11" s="10">
        <v>2040</v>
      </c>
      <c r="H11" s="10" t="s">
        <v>34</v>
      </c>
      <c r="I11" s="30"/>
      <c r="J11" s="30"/>
    </row>
    <row r="12" s="2" customFormat="1" customHeight="1" spans="1:10">
      <c r="A12" s="10"/>
      <c r="B12" s="10" t="s">
        <v>15</v>
      </c>
      <c r="C12" s="10"/>
      <c r="D12" s="10"/>
      <c r="E12" s="10"/>
      <c r="F12" s="10">
        <f>SUM(F5:F11)</f>
        <v>544646</v>
      </c>
      <c r="G12" s="10">
        <f>SUM(G5:G11)</f>
        <v>471722</v>
      </c>
      <c r="H12" s="10"/>
      <c r="I12" s="29"/>
      <c r="J12" s="29"/>
    </row>
    <row r="13" s="17" customFormat="1" customHeight="1" spans="1:10">
      <c r="A13" s="10">
        <v>1</v>
      </c>
      <c r="B13" s="12" t="s">
        <v>35</v>
      </c>
      <c r="C13" s="10" t="s">
        <v>36</v>
      </c>
      <c r="D13" s="12" t="s">
        <v>37</v>
      </c>
      <c r="E13" s="10" t="s">
        <v>14</v>
      </c>
      <c r="F13" s="10">
        <v>50000</v>
      </c>
      <c r="G13" s="10">
        <v>50000</v>
      </c>
      <c r="H13" s="10"/>
      <c r="I13" s="13"/>
      <c r="J13" s="13"/>
    </row>
    <row r="14" s="17" customFormat="1" customHeight="1" spans="1:10">
      <c r="A14" s="10">
        <v>2</v>
      </c>
      <c r="B14" s="12"/>
      <c r="C14" s="10" t="s">
        <v>36</v>
      </c>
      <c r="D14" s="12" t="s">
        <v>38</v>
      </c>
      <c r="E14" s="10" t="s">
        <v>14</v>
      </c>
      <c r="F14" s="10">
        <v>50000</v>
      </c>
      <c r="G14" s="10">
        <v>50000</v>
      </c>
      <c r="H14" s="10"/>
      <c r="I14" s="30"/>
      <c r="J14" s="30"/>
    </row>
    <row r="15" s="17" customFormat="1" customHeight="1" spans="1:10">
      <c r="A15" s="10">
        <v>3</v>
      </c>
      <c r="B15" s="12"/>
      <c r="C15" s="10" t="s">
        <v>36</v>
      </c>
      <c r="D15" s="12" t="s">
        <v>18</v>
      </c>
      <c r="E15" s="10" t="s">
        <v>14</v>
      </c>
      <c r="F15" s="10">
        <v>50000</v>
      </c>
      <c r="G15" s="10">
        <v>50000</v>
      </c>
      <c r="H15" s="10"/>
      <c r="I15" s="30"/>
      <c r="J15" s="30"/>
    </row>
    <row r="16" s="17" customFormat="1" customHeight="1" spans="1:10">
      <c r="A16" s="10">
        <v>4</v>
      </c>
      <c r="B16" s="12"/>
      <c r="C16" s="10" t="s">
        <v>36</v>
      </c>
      <c r="D16" s="12" t="s">
        <v>39</v>
      </c>
      <c r="E16" s="10" t="s">
        <v>14</v>
      </c>
      <c r="F16" s="10">
        <v>50000</v>
      </c>
      <c r="G16" s="10">
        <v>50000</v>
      </c>
      <c r="H16" s="10"/>
      <c r="I16" s="30"/>
      <c r="J16" s="30"/>
    </row>
    <row r="17" s="17" customFormat="1" customHeight="1" spans="1:10">
      <c r="A17" s="10">
        <v>5</v>
      </c>
      <c r="B17" s="12"/>
      <c r="C17" s="10" t="s">
        <v>36</v>
      </c>
      <c r="D17" s="10" t="s">
        <v>40</v>
      </c>
      <c r="E17" s="10" t="s">
        <v>41</v>
      </c>
      <c r="F17" s="10">
        <v>50000</v>
      </c>
      <c r="G17" s="10">
        <v>50000</v>
      </c>
      <c r="H17" s="10"/>
      <c r="I17" s="30"/>
      <c r="J17" s="30"/>
    </row>
    <row r="18" s="17" customFormat="1" customHeight="1" spans="1:10">
      <c r="A18" s="10">
        <v>6</v>
      </c>
      <c r="B18" s="12"/>
      <c r="C18" s="10" t="s">
        <v>36</v>
      </c>
      <c r="D18" s="10" t="s">
        <v>42</v>
      </c>
      <c r="E18" s="10" t="s">
        <v>43</v>
      </c>
      <c r="F18" s="10">
        <v>50000</v>
      </c>
      <c r="G18" s="10">
        <v>50000</v>
      </c>
      <c r="H18" s="10"/>
      <c r="I18" s="30"/>
      <c r="J18" s="30"/>
    </row>
    <row r="19" s="17" customFormat="1" customHeight="1" spans="1:10">
      <c r="A19" s="10">
        <v>7</v>
      </c>
      <c r="B19" s="12"/>
      <c r="C19" s="10" t="s">
        <v>44</v>
      </c>
      <c r="D19" s="12" t="s">
        <v>30</v>
      </c>
      <c r="E19" s="10" t="s">
        <v>24</v>
      </c>
      <c r="F19" s="10">
        <v>150000</v>
      </c>
      <c r="G19" s="10">
        <v>150000</v>
      </c>
      <c r="H19" s="10"/>
      <c r="I19" s="30"/>
      <c r="J19" s="30"/>
    </row>
    <row r="20" s="17" customFormat="1" customHeight="1" spans="1:10">
      <c r="A20" s="10">
        <v>8</v>
      </c>
      <c r="B20" s="12"/>
      <c r="C20" s="10" t="s">
        <v>44</v>
      </c>
      <c r="D20" s="12" t="s">
        <v>45</v>
      </c>
      <c r="E20" s="10" t="s">
        <v>14</v>
      </c>
      <c r="F20" s="10">
        <v>150000</v>
      </c>
      <c r="G20" s="10">
        <v>150000</v>
      </c>
      <c r="H20" s="10"/>
      <c r="I20" s="30"/>
      <c r="J20" s="30"/>
    </row>
    <row r="21" s="17" customFormat="1" customHeight="1" spans="1:10">
      <c r="A21" s="10">
        <v>9</v>
      </c>
      <c r="B21" s="12"/>
      <c r="C21" s="10" t="s">
        <v>46</v>
      </c>
      <c r="D21" s="12" t="s">
        <v>21</v>
      </c>
      <c r="E21" s="10" t="s">
        <v>14</v>
      </c>
      <c r="F21" s="10">
        <v>300000</v>
      </c>
      <c r="G21" s="10">
        <v>300000</v>
      </c>
      <c r="H21" s="10"/>
      <c r="I21" s="30"/>
      <c r="J21" s="30"/>
    </row>
    <row r="22" s="17" customFormat="1" customHeight="1" spans="1:10">
      <c r="A22" s="10">
        <v>10</v>
      </c>
      <c r="B22" s="12"/>
      <c r="C22" s="10" t="s">
        <v>46</v>
      </c>
      <c r="D22" s="12" t="s">
        <v>47</v>
      </c>
      <c r="E22" s="10" t="s">
        <v>48</v>
      </c>
      <c r="F22" s="10">
        <v>300000</v>
      </c>
      <c r="G22" s="10">
        <v>300000</v>
      </c>
      <c r="H22" s="10"/>
      <c r="I22" s="30"/>
      <c r="J22" s="30"/>
    </row>
    <row r="23" s="17" customFormat="1" customHeight="1" spans="1:10">
      <c r="A23" s="10">
        <v>11</v>
      </c>
      <c r="B23" s="12"/>
      <c r="C23" s="10" t="s">
        <v>46</v>
      </c>
      <c r="D23" s="10" t="s">
        <v>49</v>
      </c>
      <c r="E23" s="10" t="s">
        <v>48</v>
      </c>
      <c r="F23" s="10">
        <v>300000</v>
      </c>
      <c r="G23" s="10">
        <v>300000</v>
      </c>
      <c r="H23" s="10"/>
      <c r="I23" s="30"/>
      <c r="J23" s="30"/>
    </row>
    <row r="24" s="17" customFormat="1" customHeight="1" spans="1:10">
      <c r="A24" s="10">
        <v>12</v>
      </c>
      <c r="B24" s="12"/>
      <c r="C24" s="12" t="s">
        <v>50</v>
      </c>
      <c r="D24" s="10" t="s">
        <v>51</v>
      </c>
      <c r="E24" s="10" t="s">
        <v>43</v>
      </c>
      <c r="F24" s="10">
        <v>50000</v>
      </c>
      <c r="G24" s="10">
        <v>50000</v>
      </c>
      <c r="H24" s="10"/>
      <c r="I24" s="30"/>
      <c r="J24" s="30"/>
    </row>
    <row r="25" s="2" customFormat="1" customHeight="1" spans="1:10">
      <c r="A25" s="10" t="s">
        <v>15</v>
      </c>
      <c r="B25" s="10"/>
      <c r="C25" s="10"/>
      <c r="D25" s="10"/>
      <c r="E25" s="10"/>
      <c r="F25" s="10">
        <f>SUM(F13:F24)</f>
        <v>1550000</v>
      </c>
      <c r="G25" s="10">
        <f>SUM(G13:G24)</f>
        <v>1550000</v>
      </c>
      <c r="H25" s="28"/>
      <c r="I25" s="29"/>
      <c r="J25" s="29"/>
    </row>
    <row r="26" s="17" customFormat="1" customHeight="1" spans="1:10">
      <c r="A26" s="10">
        <v>3</v>
      </c>
      <c r="B26" s="12" t="s">
        <v>52</v>
      </c>
      <c r="C26" s="12" t="s">
        <v>53</v>
      </c>
      <c r="D26" s="10" t="s">
        <v>54</v>
      </c>
      <c r="E26" s="10" t="s">
        <v>55</v>
      </c>
      <c r="F26" s="10">
        <v>200000</v>
      </c>
      <c r="G26" s="10">
        <v>200000</v>
      </c>
      <c r="H26" s="10"/>
      <c r="I26" s="13"/>
      <c r="J26" s="13"/>
    </row>
    <row r="27" s="17" customFormat="1" customHeight="1" spans="1:10">
      <c r="A27" s="10">
        <v>4</v>
      </c>
      <c r="B27" s="12"/>
      <c r="C27" s="12" t="s">
        <v>56</v>
      </c>
      <c r="D27" s="12" t="s">
        <v>57</v>
      </c>
      <c r="E27" s="10" t="s">
        <v>58</v>
      </c>
      <c r="F27" s="10">
        <v>50000</v>
      </c>
      <c r="G27" s="10">
        <v>50000</v>
      </c>
      <c r="H27" s="10"/>
      <c r="I27" s="30"/>
      <c r="J27" s="30"/>
    </row>
    <row r="28" s="17" customFormat="1" customHeight="1" spans="1:10">
      <c r="A28" s="10">
        <v>5</v>
      </c>
      <c r="B28" s="12"/>
      <c r="C28" s="12" t="s">
        <v>59</v>
      </c>
      <c r="D28" s="10" t="s">
        <v>60</v>
      </c>
      <c r="E28" s="10" t="s">
        <v>24</v>
      </c>
      <c r="F28" s="10">
        <v>100000</v>
      </c>
      <c r="G28" s="10">
        <v>100000</v>
      </c>
      <c r="H28" s="10"/>
      <c r="I28" s="30"/>
      <c r="J28" s="30"/>
    </row>
    <row r="29" s="17" customFormat="1" customHeight="1" spans="1:10">
      <c r="A29" s="10">
        <v>6</v>
      </c>
      <c r="B29" s="12"/>
      <c r="C29" s="12" t="s">
        <v>61</v>
      </c>
      <c r="D29" s="10" t="s">
        <v>62</v>
      </c>
      <c r="E29" s="10" t="s">
        <v>43</v>
      </c>
      <c r="F29" s="10">
        <v>50000</v>
      </c>
      <c r="G29" s="10">
        <v>50000</v>
      </c>
      <c r="H29" s="10"/>
      <c r="I29" s="30"/>
      <c r="J29" s="30"/>
    </row>
    <row r="30" s="2" customFormat="1" customHeight="1" spans="1:10">
      <c r="A30" s="10" t="s">
        <v>15</v>
      </c>
      <c r="B30" s="10"/>
      <c r="C30" s="10"/>
      <c r="D30" s="10"/>
      <c r="E30" s="10"/>
      <c r="F30" s="10">
        <f>SUM(F26:F29)</f>
        <v>400000</v>
      </c>
      <c r="G30" s="10">
        <f>SUM(G26:G29)</f>
        <v>400000</v>
      </c>
      <c r="H30" s="10"/>
      <c r="I30" s="29"/>
      <c r="J30" s="29"/>
    </row>
    <row r="31" s="17" customFormat="1" customHeight="1" spans="1:10">
      <c r="A31" s="10">
        <v>1</v>
      </c>
      <c r="B31" s="12" t="s">
        <v>63</v>
      </c>
      <c r="C31" s="10" t="s">
        <v>64</v>
      </c>
      <c r="D31" s="12" t="s">
        <v>65</v>
      </c>
      <c r="E31" s="10" t="s">
        <v>48</v>
      </c>
      <c r="F31" s="10">
        <v>10000</v>
      </c>
      <c r="G31" s="10">
        <v>10000</v>
      </c>
      <c r="H31" s="10"/>
      <c r="I31" s="13"/>
      <c r="J31" s="13"/>
    </row>
    <row r="32" s="17" customFormat="1" customHeight="1" spans="1:10">
      <c r="A32" s="10">
        <v>2</v>
      </c>
      <c r="B32" s="10"/>
      <c r="C32" s="10" t="s">
        <v>66</v>
      </c>
      <c r="D32" s="12" t="s">
        <v>67</v>
      </c>
      <c r="E32" s="10" t="s">
        <v>68</v>
      </c>
      <c r="F32" s="10">
        <v>20000</v>
      </c>
      <c r="G32" s="10">
        <v>20000</v>
      </c>
      <c r="H32" s="10"/>
      <c r="I32" s="30"/>
      <c r="J32" s="30"/>
    </row>
    <row r="33" s="17" customFormat="1" customHeight="1" spans="1:10">
      <c r="A33" s="10">
        <v>3</v>
      </c>
      <c r="B33" s="10"/>
      <c r="C33" s="10" t="s">
        <v>69</v>
      </c>
      <c r="D33" s="10" t="s">
        <v>70</v>
      </c>
      <c r="E33" s="10" t="s">
        <v>33</v>
      </c>
      <c r="F33" s="10">
        <v>5000</v>
      </c>
      <c r="G33" s="10">
        <v>5000</v>
      </c>
      <c r="H33" s="10"/>
      <c r="I33" s="30"/>
      <c r="J33" s="30"/>
    </row>
    <row r="34" s="17" customFormat="1" customHeight="1" spans="1:10">
      <c r="A34" s="10">
        <v>4</v>
      </c>
      <c r="B34" s="10"/>
      <c r="C34" s="10" t="s">
        <v>71</v>
      </c>
      <c r="D34" s="12" t="s">
        <v>72</v>
      </c>
      <c r="E34" s="10" t="s">
        <v>73</v>
      </c>
      <c r="F34" s="10">
        <v>3000</v>
      </c>
      <c r="G34" s="10">
        <v>3000</v>
      </c>
      <c r="H34" s="10"/>
      <c r="I34" s="30"/>
      <c r="J34" s="30"/>
    </row>
    <row r="35" s="17" customFormat="1" customHeight="1" spans="1:10">
      <c r="A35" s="10">
        <v>5</v>
      </c>
      <c r="B35" s="10"/>
      <c r="C35" s="10" t="s">
        <v>71</v>
      </c>
      <c r="D35" s="12" t="s">
        <v>74</v>
      </c>
      <c r="E35" s="10" t="s">
        <v>73</v>
      </c>
      <c r="F35" s="10">
        <v>3000</v>
      </c>
      <c r="G35" s="10">
        <v>3000</v>
      </c>
      <c r="H35" s="10"/>
      <c r="I35" s="30"/>
      <c r="J35" s="30"/>
    </row>
    <row r="36" s="17" customFormat="1" customHeight="1" spans="1:10">
      <c r="A36" s="10">
        <v>6</v>
      </c>
      <c r="B36" s="10"/>
      <c r="C36" s="10" t="s">
        <v>75</v>
      </c>
      <c r="D36" s="10" t="s">
        <v>76</v>
      </c>
      <c r="E36" s="10" t="s">
        <v>24</v>
      </c>
      <c r="F36" s="10">
        <v>10000</v>
      </c>
      <c r="G36" s="10">
        <v>10000</v>
      </c>
      <c r="H36" s="10"/>
      <c r="I36" s="30"/>
      <c r="J36" s="30"/>
    </row>
    <row r="37" s="17" customFormat="1" customHeight="1" spans="1:10">
      <c r="A37" s="10">
        <v>7</v>
      </c>
      <c r="B37" s="10"/>
      <c r="C37" s="10" t="s">
        <v>69</v>
      </c>
      <c r="D37" s="12" t="s">
        <v>77</v>
      </c>
      <c r="E37" s="10" t="s">
        <v>78</v>
      </c>
      <c r="F37" s="10">
        <v>5000</v>
      </c>
      <c r="G37" s="10">
        <v>5000</v>
      </c>
      <c r="H37" s="10"/>
      <c r="I37" s="30"/>
      <c r="J37" s="30"/>
    </row>
    <row r="38" s="2" customFormat="1" customHeight="1" spans="1:10">
      <c r="A38" s="10" t="s">
        <v>15</v>
      </c>
      <c r="B38" s="10"/>
      <c r="C38" s="10"/>
      <c r="D38" s="10"/>
      <c r="E38" s="10"/>
      <c r="F38" s="10">
        <f>SUM(F31:F37)</f>
        <v>56000</v>
      </c>
      <c r="G38" s="10">
        <f>SUM(G31:G37)</f>
        <v>56000</v>
      </c>
      <c r="H38" s="10"/>
      <c r="I38" s="29"/>
      <c r="J38" s="29"/>
    </row>
    <row r="39" s="17" customFormat="1" ht="45" customHeight="1" spans="1:10">
      <c r="A39" s="10">
        <v>1</v>
      </c>
      <c r="B39" s="12" t="s">
        <v>79</v>
      </c>
      <c r="C39" s="12" t="s">
        <v>80</v>
      </c>
      <c r="D39" s="10" t="s">
        <v>81</v>
      </c>
      <c r="E39" s="10" t="s">
        <v>78</v>
      </c>
      <c r="F39" s="10">
        <v>240000</v>
      </c>
      <c r="G39" s="10">
        <v>180000</v>
      </c>
      <c r="H39" s="10"/>
      <c r="I39" s="13"/>
      <c r="J39" s="13"/>
    </row>
    <row r="40" s="2" customFormat="1" customHeight="1" spans="1:10">
      <c r="A40" s="12" t="s">
        <v>15</v>
      </c>
      <c r="B40" s="12"/>
      <c r="C40" s="12"/>
      <c r="D40" s="12"/>
      <c r="E40" s="12"/>
      <c r="F40" s="10">
        <v>240000</v>
      </c>
      <c r="G40" s="10">
        <v>180000</v>
      </c>
      <c r="H40" s="10"/>
      <c r="I40" s="29"/>
      <c r="J40" s="29"/>
    </row>
    <row r="41" s="17" customFormat="1" customHeight="1" spans="1:10">
      <c r="A41" s="10">
        <v>1</v>
      </c>
      <c r="B41" s="12" t="s">
        <v>82</v>
      </c>
      <c r="C41" s="12" t="s">
        <v>83</v>
      </c>
      <c r="D41" s="12" t="s">
        <v>84</v>
      </c>
      <c r="E41" s="10" t="s">
        <v>48</v>
      </c>
      <c r="F41" s="10">
        <v>4000</v>
      </c>
      <c r="G41" s="10">
        <v>4000</v>
      </c>
      <c r="H41" s="10"/>
      <c r="I41" s="13"/>
      <c r="J41" s="13"/>
    </row>
    <row r="42" s="17" customFormat="1" customHeight="1" spans="1:10">
      <c r="A42" s="10">
        <v>2</v>
      </c>
      <c r="B42" s="10"/>
      <c r="C42" s="12" t="s">
        <v>85</v>
      </c>
      <c r="D42" s="12" t="s">
        <v>86</v>
      </c>
      <c r="E42" s="10" t="s">
        <v>48</v>
      </c>
      <c r="F42" s="10">
        <v>2000</v>
      </c>
      <c r="G42" s="10">
        <v>2000</v>
      </c>
      <c r="H42" s="10"/>
      <c r="I42" s="30"/>
      <c r="J42" s="30"/>
    </row>
    <row r="43" s="17" customFormat="1" customHeight="1" spans="1:10">
      <c r="A43" s="10">
        <v>3</v>
      </c>
      <c r="B43" s="10"/>
      <c r="C43" s="12" t="s">
        <v>87</v>
      </c>
      <c r="D43" s="12" t="s">
        <v>88</v>
      </c>
      <c r="E43" s="10" t="s">
        <v>14</v>
      </c>
      <c r="F43" s="10">
        <v>1000</v>
      </c>
      <c r="G43" s="10">
        <v>1000</v>
      </c>
      <c r="H43" s="10"/>
      <c r="I43" s="30"/>
      <c r="J43" s="30"/>
    </row>
    <row r="44" s="17" customFormat="1" ht="38" customHeight="1" spans="1:10">
      <c r="A44" s="10">
        <v>4</v>
      </c>
      <c r="B44" s="10"/>
      <c r="C44" s="12" t="s">
        <v>89</v>
      </c>
      <c r="D44" s="12" t="s">
        <v>90</v>
      </c>
      <c r="E44" s="10" t="s">
        <v>14</v>
      </c>
      <c r="F44" s="10">
        <v>6000</v>
      </c>
      <c r="G44" s="10">
        <v>6000</v>
      </c>
      <c r="H44" s="10"/>
      <c r="I44" s="30"/>
      <c r="J44" s="30"/>
    </row>
    <row r="45" s="17" customFormat="1" ht="51" customHeight="1" spans="1:10">
      <c r="A45" s="10">
        <v>5</v>
      </c>
      <c r="B45" s="10"/>
      <c r="C45" s="12" t="s">
        <v>91</v>
      </c>
      <c r="D45" s="10" t="s">
        <v>92</v>
      </c>
      <c r="E45" s="10" t="s">
        <v>73</v>
      </c>
      <c r="F45" s="10">
        <v>9000</v>
      </c>
      <c r="G45" s="10">
        <v>9000</v>
      </c>
      <c r="H45" s="10"/>
      <c r="I45" s="30"/>
      <c r="J45" s="30"/>
    </row>
    <row r="46" s="17" customFormat="1" ht="39" customHeight="1" spans="1:10">
      <c r="A46" s="10">
        <v>6</v>
      </c>
      <c r="B46" s="10"/>
      <c r="C46" s="12" t="s">
        <v>93</v>
      </c>
      <c r="D46" s="12" t="s">
        <v>94</v>
      </c>
      <c r="E46" s="10" t="s">
        <v>24</v>
      </c>
      <c r="F46" s="10">
        <v>2000</v>
      </c>
      <c r="G46" s="10">
        <v>2000</v>
      </c>
      <c r="H46" s="10"/>
      <c r="I46" s="30"/>
      <c r="J46" s="30"/>
    </row>
    <row r="47" s="17" customFormat="1" ht="45" customHeight="1" spans="1:10">
      <c r="A47" s="10">
        <v>7</v>
      </c>
      <c r="B47" s="10"/>
      <c r="C47" s="12" t="s">
        <v>95</v>
      </c>
      <c r="D47" s="10" t="s">
        <v>96</v>
      </c>
      <c r="E47" s="10" t="s">
        <v>33</v>
      </c>
      <c r="F47" s="10">
        <v>8000</v>
      </c>
      <c r="G47" s="10">
        <v>8000</v>
      </c>
      <c r="H47" s="10"/>
      <c r="I47" s="30"/>
      <c r="J47" s="30"/>
    </row>
    <row r="48" s="17" customFormat="1" customHeight="1" spans="1:10">
      <c r="A48" s="10">
        <v>8</v>
      </c>
      <c r="B48" s="10"/>
      <c r="C48" s="12" t="s">
        <v>97</v>
      </c>
      <c r="D48" s="10" t="s">
        <v>13</v>
      </c>
      <c r="E48" s="10" t="s">
        <v>14</v>
      </c>
      <c r="F48" s="10">
        <v>15000</v>
      </c>
      <c r="G48" s="10">
        <v>15000</v>
      </c>
      <c r="H48" s="10"/>
      <c r="I48" s="30"/>
      <c r="J48" s="30"/>
    </row>
    <row r="49" s="17" customFormat="1" customHeight="1" spans="1:10">
      <c r="A49" s="10">
        <v>9</v>
      </c>
      <c r="B49" s="10"/>
      <c r="C49" s="12" t="s">
        <v>98</v>
      </c>
      <c r="D49" s="10" t="s">
        <v>13</v>
      </c>
      <c r="E49" s="10" t="s">
        <v>14</v>
      </c>
      <c r="F49" s="10">
        <v>6000</v>
      </c>
      <c r="G49" s="10">
        <v>6000</v>
      </c>
      <c r="H49" s="10"/>
      <c r="I49" s="30"/>
      <c r="J49" s="30"/>
    </row>
    <row r="50" s="17" customFormat="1" ht="45" customHeight="1" spans="1:10">
      <c r="A50" s="10">
        <v>10</v>
      </c>
      <c r="B50" s="10"/>
      <c r="C50" s="12" t="s">
        <v>99</v>
      </c>
      <c r="D50" s="10" t="s">
        <v>13</v>
      </c>
      <c r="E50" s="10" t="s">
        <v>14</v>
      </c>
      <c r="F50" s="10">
        <v>12000</v>
      </c>
      <c r="G50" s="10">
        <v>12000</v>
      </c>
      <c r="H50" s="10"/>
      <c r="I50" s="30"/>
      <c r="J50" s="30"/>
    </row>
    <row r="51" s="17" customFormat="1" customHeight="1" spans="1:10">
      <c r="A51" s="10">
        <v>11</v>
      </c>
      <c r="B51" s="10"/>
      <c r="C51" s="12" t="s">
        <v>100</v>
      </c>
      <c r="D51" s="12" t="s">
        <v>30</v>
      </c>
      <c r="E51" s="10" t="s">
        <v>24</v>
      </c>
      <c r="F51" s="10">
        <v>6000</v>
      </c>
      <c r="G51" s="10">
        <v>6000</v>
      </c>
      <c r="H51" s="10"/>
      <c r="I51" s="30"/>
      <c r="J51" s="30"/>
    </row>
    <row r="52" s="2" customFormat="1" customHeight="1" spans="1:10">
      <c r="A52" s="12" t="s">
        <v>15</v>
      </c>
      <c r="B52" s="12"/>
      <c r="C52" s="12"/>
      <c r="D52" s="12"/>
      <c r="E52" s="12"/>
      <c r="F52" s="10">
        <f>SUM(F41:F51)</f>
        <v>71000</v>
      </c>
      <c r="G52" s="10">
        <f>SUM(G41:G51)</f>
        <v>71000</v>
      </c>
      <c r="H52" s="10"/>
      <c r="I52" s="29"/>
      <c r="J52" s="29"/>
    </row>
    <row r="53" s="17" customFormat="1" customHeight="1" spans="1:10">
      <c r="A53" s="10">
        <v>1</v>
      </c>
      <c r="B53" s="12" t="s">
        <v>101</v>
      </c>
      <c r="C53" s="10" t="s">
        <v>102</v>
      </c>
      <c r="D53" s="10" t="s">
        <v>103</v>
      </c>
      <c r="E53" s="10" t="s">
        <v>14</v>
      </c>
      <c r="F53" s="10">
        <v>50000</v>
      </c>
      <c r="G53" s="10">
        <v>50000</v>
      </c>
      <c r="H53" s="10"/>
      <c r="I53" s="13"/>
      <c r="J53" s="13"/>
    </row>
    <row r="54" s="17" customFormat="1" customHeight="1" spans="1:10">
      <c r="A54" s="10">
        <v>2</v>
      </c>
      <c r="B54" s="10"/>
      <c r="C54" s="12" t="s">
        <v>104</v>
      </c>
      <c r="D54" s="10" t="s">
        <v>105</v>
      </c>
      <c r="E54" s="10" t="s">
        <v>58</v>
      </c>
      <c r="F54" s="10">
        <v>50000</v>
      </c>
      <c r="G54" s="10">
        <v>50000</v>
      </c>
      <c r="H54" s="10"/>
      <c r="I54" s="30"/>
      <c r="J54" s="30"/>
    </row>
    <row r="55" s="17" customFormat="1" customHeight="1" spans="1:10">
      <c r="A55" s="10">
        <v>3</v>
      </c>
      <c r="B55" s="10"/>
      <c r="C55" s="12" t="s">
        <v>106</v>
      </c>
      <c r="D55" s="10" t="s">
        <v>107</v>
      </c>
      <c r="E55" s="10" t="s">
        <v>73</v>
      </c>
      <c r="F55" s="10">
        <v>50000</v>
      </c>
      <c r="G55" s="10">
        <v>50000</v>
      </c>
      <c r="H55" s="10"/>
      <c r="I55" s="30"/>
      <c r="J55" s="30"/>
    </row>
    <row r="56" s="17" customFormat="1" customHeight="1" spans="1:10">
      <c r="A56" s="10">
        <v>4</v>
      </c>
      <c r="B56" s="10"/>
      <c r="C56" s="10" t="s">
        <v>108</v>
      </c>
      <c r="D56" s="10" t="s">
        <v>109</v>
      </c>
      <c r="E56" s="10" t="s">
        <v>43</v>
      </c>
      <c r="F56" s="10">
        <v>100000</v>
      </c>
      <c r="G56" s="10">
        <v>100000</v>
      </c>
      <c r="H56" s="10"/>
      <c r="I56" s="30"/>
      <c r="J56" s="30"/>
    </row>
    <row r="57" s="17" customFormat="1" ht="48" customHeight="1" spans="1:10">
      <c r="A57" s="10">
        <v>5</v>
      </c>
      <c r="B57" s="10"/>
      <c r="C57" s="12" t="s">
        <v>110</v>
      </c>
      <c r="D57" s="10" t="s">
        <v>111</v>
      </c>
      <c r="E57" s="10" t="s">
        <v>78</v>
      </c>
      <c r="F57" s="10">
        <v>50000</v>
      </c>
      <c r="G57" s="10">
        <v>50000</v>
      </c>
      <c r="H57" s="10"/>
      <c r="I57" s="30"/>
      <c r="J57" s="30"/>
    </row>
    <row r="58" s="17" customFormat="1" customHeight="1" spans="1:10">
      <c r="A58" s="10">
        <v>6</v>
      </c>
      <c r="B58" s="10"/>
      <c r="C58" s="12" t="s">
        <v>112</v>
      </c>
      <c r="D58" s="10" t="s">
        <v>113</v>
      </c>
      <c r="E58" s="10" t="s">
        <v>58</v>
      </c>
      <c r="F58" s="10">
        <v>30000</v>
      </c>
      <c r="G58" s="10">
        <v>30000</v>
      </c>
      <c r="H58" s="10"/>
      <c r="I58" s="30"/>
      <c r="J58" s="30"/>
    </row>
    <row r="59" s="17" customFormat="1" customHeight="1" spans="1:10">
      <c r="A59" s="10">
        <v>7</v>
      </c>
      <c r="B59" s="10"/>
      <c r="C59" s="12" t="s">
        <v>114</v>
      </c>
      <c r="D59" s="10" t="s">
        <v>115</v>
      </c>
      <c r="E59" s="10" t="s">
        <v>73</v>
      </c>
      <c r="F59" s="10">
        <v>30000</v>
      </c>
      <c r="G59" s="10">
        <v>30000</v>
      </c>
      <c r="H59" s="10"/>
      <c r="I59" s="30"/>
      <c r="J59" s="30"/>
    </row>
    <row r="60" s="2" customFormat="1" customHeight="1" spans="1:10">
      <c r="A60" s="12" t="s">
        <v>15</v>
      </c>
      <c r="B60" s="12"/>
      <c r="C60" s="12"/>
      <c r="D60" s="12"/>
      <c r="E60" s="12"/>
      <c r="F60" s="10">
        <f>SUM(F53:F59)</f>
        <v>360000</v>
      </c>
      <c r="G60" s="10">
        <f>SUM(G53:G59)</f>
        <v>360000</v>
      </c>
      <c r="H60" s="10"/>
      <c r="I60" s="29"/>
      <c r="J60" s="29"/>
    </row>
    <row r="61" s="17" customFormat="1" ht="30" customHeight="1" spans="1:10">
      <c r="A61" s="10">
        <v>1</v>
      </c>
      <c r="B61" s="12" t="s">
        <v>116</v>
      </c>
      <c r="C61" s="12" t="s">
        <v>117</v>
      </c>
      <c r="D61" s="12" t="s">
        <v>118</v>
      </c>
      <c r="E61" s="10" t="s">
        <v>73</v>
      </c>
      <c r="F61" s="10">
        <v>100000</v>
      </c>
      <c r="G61" s="10">
        <v>100000</v>
      </c>
      <c r="H61" s="10"/>
      <c r="I61" s="13" t="s">
        <v>119</v>
      </c>
      <c r="J61" s="13"/>
    </row>
    <row r="62" s="17" customFormat="1" ht="30" customHeight="1" spans="1:10">
      <c r="A62" s="10">
        <v>2</v>
      </c>
      <c r="B62" s="10"/>
      <c r="C62" s="12" t="s">
        <v>120</v>
      </c>
      <c r="D62" s="12" t="s">
        <v>121</v>
      </c>
      <c r="E62" s="10" t="s">
        <v>33</v>
      </c>
      <c r="F62" s="10">
        <v>100000</v>
      </c>
      <c r="G62" s="10">
        <v>100000</v>
      </c>
      <c r="H62" s="10"/>
      <c r="I62" s="30"/>
      <c r="J62" s="30"/>
    </row>
    <row r="63" s="17" customFormat="1" ht="30" customHeight="1" spans="1:10">
      <c r="A63" s="10">
        <v>3</v>
      </c>
      <c r="B63" s="10"/>
      <c r="C63" s="12" t="s">
        <v>122</v>
      </c>
      <c r="D63" s="10" t="s">
        <v>123</v>
      </c>
      <c r="E63" s="10" t="s">
        <v>24</v>
      </c>
      <c r="F63" s="10">
        <v>200000</v>
      </c>
      <c r="G63" s="10">
        <v>100000</v>
      </c>
      <c r="H63" s="10"/>
      <c r="I63" s="30"/>
      <c r="J63" s="30"/>
    </row>
    <row r="64" s="2" customFormat="1" ht="45" customHeight="1" spans="1:10">
      <c r="A64" s="12" t="s">
        <v>15</v>
      </c>
      <c r="B64" s="12"/>
      <c r="C64" s="12"/>
      <c r="D64" s="12"/>
      <c r="E64" s="12"/>
      <c r="F64" s="10">
        <f>SUM(F61:F63)</f>
        <v>400000</v>
      </c>
      <c r="G64" s="10">
        <f>SUM(G61:G63)</f>
        <v>300000</v>
      </c>
      <c r="H64" s="10"/>
      <c r="I64" s="29"/>
      <c r="J64" s="29"/>
    </row>
    <row r="65" s="2" customFormat="1" ht="45" customHeight="1" spans="1:10">
      <c r="A65" s="10" t="s">
        <v>124</v>
      </c>
      <c r="B65" s="10"/>
      <c r="C65" s="10"/>
      <c r="D65" s="10"/>
      <c r="E65" s="10"/>
      <c r="F65" s="10">
        <v>3821646</v>
      </c>
      <c r="G65" s="10">
        <v>3588722</v>
      </c>
      <c r="H65" s="10"/>
      <c r="I65" s="10"/>
      <c r="J65" s="28"/>
    </row>
    <row r="66" customHeight="1" spans="8:10">
      <c r="H66" s="26" t="s">
        <v>125</v>
      </c>
      <c r="I66" s="26" t="s">
        <v>126</v>
      </c>
      <c r="J66" s="26"/>
    </row>
  </sheetData>
  <mergeCells count="36">
    <mergeCell ref="A1:J1"/>
    <mergeCell ref="A4:E4"/>
    <mergeCell ref="B12:E12"/>
    <mergeCell ref="A25:E25"/>
    <mergeCell ref="A30:E30"/>
    <mergeCell ref="A38:E38"/>
    <mergeCell ref="A40:E40"/>
    <mergeCell ref="A52:E52"/>
    <mergeCell ref="A60:E60"/>
    <mergeCell ref="A64:E64"/>
    <mergeCell ref="A65:E65"/>
    <mergeCell ref="B5:B11"/>
    <mergeCell ref="B13:B24"/>
    <mergeCell ref="B26:B29"/>
    <mergeCell ref="B31:B37"/>
    <mergeCell ref="B41:B51"/>
    <mergeCell ref="B53:B59"/>
    <mergeCell ref="B61:B63"/>
    <mergeCell ref="I3:I4"/>
    <mergeCell ref="I5:I12"/>
    <mergeCell ref="I13:I25"/>
    <mergeCell ref="I26:I30"/>
    <mergeCell ref="I31:I38"/>
    <mergeCell ref="I39:I40"/>
    <mergeCell ref="I41:I52"/>
    <mergeCell ref="I53:I60"/>
    <mergeCell ref="I61:I64"/>
    <mergeCell ref="J3:J4"/>
    <mergeCell ref="J5:J12"/>
    <mergeCell ref="J13:J25"/>
    <mergeCell ref="J26:J30"/>
    <mergeCell ref="J31:J38"/>
    <mergeCell ref="J39:J40"/>
    <mergeCell ref="J41:J52"/>
    <mergeCell ref="J53:J60"/>
    <mergeCell ref="J61:J64"/>
  </mergeCells>
  <pageMargins left="0.357638888888889" right="0.357638888888889" top="1" bottom="0.865972222222222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opLeftCell="A7" workbookViewId="0">
      <selection activeCell="L31" sqref="L31"/>
    </sheetView>
  </sheetViews>
  <sheetFormatPr defaultColWidth="9" defaultRowHeight="36" customHeight="1" outlineLevelCol="6"/>
  <cols>
    <col min="1" max="1" width="8.12962962962963" style="18" customWidth="1"/>
    <col min="2" max="2" width="19.25" style="18" customWidth="1"/>
    <col min="3" max="3" width="31.75" style="18" customWidth="1"/>
    <col min="4" max="4" width="29.75" style="18" customWidth="1"/>
    <col min="5" max="5" width="9.25" style="18" customWidth="1"/>
    <col min="6" max="6" width="14.6296296296296" style="18" customWidth="1"/>
    <col min="7" max="7" width="15" style="18" customWidth="1"/>
    <col min="8" max="16381" width="9" style="17"/>
  </cols>
  <sheetData>
    <row r="1" s="17" customFormat="1" ht="46" customHeight="1" spans="1:7">
      <c r="A1" s="19" t="s">
        <v>127</v>
      </c>
      <c r="B1" s="19"/>
      <c r="C1" s="19"/>
      <c r="D1" s="19"/>
      <c r="E1" s="19"/>
      <c r="F1" s="19"/>
      <c r="G1" s="19"/>
    </row>
    <row r="2" s="17" customFormat="1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7</v>
      </c>
      <c r="G2" s="11" t="s">
        <v>8</v>
      </c>
    </row>
    <row r="3" s="17" customFormat="1" customHeight="1" spans="1:7">
      <c r="A3" s="10">
        <v>1</v>
      </c>
      <c r="B3" s="12" t="s">
        <v>128</v>
      </c>
      <c r="C3" s="10" t="s">
        <v>69</v>
      </c>
      <c r="D3" s="12" t="s">
        <v>77</v>
      </c>
      <c r="E3" s="10" t="s">
        <v>78</v>
      </c>
      <c r="F3" s="10">
        <v>5000</v>
      </c>
      <c r="G3" s="10"/>
    </row>
    <row r="4" s="17" customFormat="1" ht="42" customHeight="1" spans="1:7">
      <c r="A4" s="10">
        <v>2</v>
      </c>
      <c r="B4" s="12" t="s">
        <v>129</v>
      </c>
      <c r="C4" s="12" t="s">
        <v>80</v>
      </c>
      <c r="D4" s="10" t="s">
        <v>81</v>
      </c>
      <c r="E4" s="10" t="s">
        <v>78</v>
      </c>
      <c r="F4" s="10">
        <v>180000</v>
      </c>
      <c r="G4" s="10"/>
    </row>
    <row r="5" s="17" customFormat="1" ht="42" customHeight="1" spans="1:7">
      <c r="A5" s="10">
        <v>3</v>
      </c>
      <c r="B5" s="12" t="s">
        <v>130</v>
      </c>
      <c r="C5" s="12" t="s">
        <v>110</v>
      </c>
      <c r="D5" s="10" t="s">
        <v>111</v>
      </c>
      <c r="E5" s="10" t="s">
        <v>78</v>
      </c>
      <c r="F5" s="10">
        <v>50000</v>
      </c>
      <c r="G5" s="10"/>
    </row>
    <row r="6" s="17" customFormat="1" ht="42" customHeight="1" spans="1:7">
      <c r="A6" s="20" t="s">
        <v>131</v>
      </c>
      <c r="B6" s="21"/>
      <c r="C6" s="21"/>
      <c r="D6" s="21"/>
      <c r="E6" s="22"/>
      <c r="F6" s="10">
        <f>SUM(F3:F5)</f>
        <v>235000</v>
      </c>
      <c r="G6" s="10"/>
    </row>
    <row r="7" s="17" customFormat="1" customHeight="1" spans="1:7">
      <c r="A7" s="10">
        <v>1</v>
      </c>
      <c r="B7" s="12" t="s">
        <v>128</v>
      </c>
      <c r="C7" s="12" t="s">
        <v>53</v>
      </c>
      <c r="D7" s="10" t="s">
        <v>54</v>
      </c>
      <c r="E7" s="10" t="s">
        <v>55</v>
      </c>
      <c r="F7" s="10">
        <v>200000</v>
      </c>
      <c r="G7" s="10"/>
    </row>
    <row r="8" s="17" customFormat="1" customHeight="1" spans="1:7">
      <c r="A8" s="20" t="s">
        <v>132</v>
      </c>
      <c r="B8" s="21"/>
      <c r="C8" s="21"/>
      <c r="D8" s="21"/>
      <c r="E8" s="22"/>
      <c r="F8" s="10">
        <f>SUM(F7:F7)</f>
        <v>200000</v>
      </c>
      <c r="G8" s="10"/>
    </row>
    <row r="9" s="17" customFormat="1" customHeight="1" spans="1:7">
      <c r="A9" s="10">
        <v>1</v>
      </c>
      <c r="B9" s="12" t="s">
        <v>128</v>
      </c>
      <c r="C9" s="10" t="s">
        <v>36</v>
      </c>
      <c r="D9" s="10" t="s">
        <v>42</v>
      </c>
      <c r="E9" s="10" t="s">
        <v>43</v>
      </c>
      <c r="F9" s="10">
        <v>50000</v>
      </c>
      <c r="G9" s="10"/>
    </row>
    <row r="10" s="17" customFormat="1" customHeight="1" spans="1:7">
      <c r="A10" s="10">
        <v>2</v>
      </c>
      <c r="B10" s="12" t="s">
        <v>128</v>
      </c>
      <c r="C10" s="12" t="s">
        <v>50</v>
      </c>
      <c r="D10" s="10" t="s">
        <v>51</v>
      </c>
      <c r="E10" s="10" t="s">
        <v>43</v>
      </c>
      <c r="F10" s="10">
        <v>50000</v>
      </c>
      <c r="G10" s="10"/>
    </row>
    <row r="11" s="17" customFormat="1" customHeight="1" spans="1:7">
      <c r="A11" s="10">
        <v>3</v>
      </c>
      <c r="B11" s="12" t="s">
        <v>128</v>
      </c>
      <c r="C11" s="12" t="s">
        <v>61</v>
      </c>
      <c r="D11" s="10" t="s">
        <v>62</v>
      </c>
      <c r="E11" s="10" t="s">
        <v>43</v>
      </c>
      <c r="F11" s="10">
        <v>50000</v>
      </c>
      <c r="G11" s="10"/>
    </row>
    <row r="12" s="17" customFormat="1" customHeight="1" spans="1:7">
      <c r="A12" s="10">
        <v>4</v>
      </c>
      <c r="B12" s="12" t="s">
        <v>130</v>
      </c>
      <c r="C12" s="10" t="s">
        <v>108</v>
      </c>
      <c r="D12" s="10" t="s">
        <v>109</v>
      </c>
      <c r="E12" s="10" t="s">
        <v>43</v>
      </c>
      <c r="F12" s="10">
        <v>100000</v>
      </c>
      <c r="G12" s="10"/>
    </row>
    <row r="13" s="17" customFormat="1" customHeight="1" spans="1:7">
      <c r="A13" s="20" t="s">
        <v>133</v>
      </c>
      <c r="B13" s="21"/>
      <c r="C13" s="21"/>
      <c r="D13" s="21"/>
      <c r="E13" s="22"/>
      <c r="F13" s="10">
        <f>SUM(F9:F12)</f>
        <v>250000</v>
      </c>
      <c r="G13" s="10"/>
    </row>
    <row r="14" s="17" customFormat="1" customHeight="1" spans="1:7">
      <c r="A14" s="10">
        <v>1</v>
      </c>
      <c r="B14" s="12" t="s">
        <v>128</v>
      </c>
      <c r="C14" s="12" t="s">
        <v>134</v>
      </c>
      <c r="D14" s="12" t="s">
        <v>57</v>
      </c>
      <c r="E14" s="10" t="s">
        <v>58</v>
      </c>
      <c r="F14" s="10">
        <v>50000</v>
      </c>
      <c r="G14" s="10"/>
    </row>
    <row r="15" s="17" customFormat="1" customHeight="1" spans="1:7">
      <c r="A15" s="10">
        <v>2</v>
      </c>
      <c r="B15" s="12" t="s">
        <v>135</v>
      </c>
      <c r="C15" s="12" t="s">
        <v>104</v>
      </c>
      <c r="D15" s="10" t="s">
        <v>105</v>
      </c>
      <c r="E15" s="10" t="s">
        <v>58</v>
      </c>
      <c r="F15" s="10">
        <v>50000</v>
      </c>
      <c r="G15" s="10"/>
    </row>
    <row r="16" s="17" customFormat="1" customHeight="1" spans="1:7">
      <c r="A16" s="10">
        <v>3</v>
      </c>
      <c r="B16" s="12" t="s">
        <v>135</v>
      </c>
      <c r="C16" s="12" t="s">
        <v>112</v>
      </c>
      <c r="D16" s="10" t="s">
        <v>113</v>
      </c>
      <c r="E16" s="10" t="s">
        <v>58</v>
      </c>
      <c r="F16" s="10">
        <v>30000</v>
      </c>
      <c r="G16" s="10"/>
    </row>
    <row r="17" s="17" customFormat="1" customHeight="1" spans="1:7">
      <c r="A17" s="20" t="s">
        <v>136</v>
      </c>
      <c r="B17" s="21"/>
      <c r="C17" s="21"/>
      <c r="D17" s="21"/>
      <c r="E17" s="22"/>
      <c r="F17" s="10">
        <f>SUM(F14:F16)</f>
        <v>130000</v>
      </c>
      <c r="G17" s="10"/>
    </row>
    <row r="18" s="17" customFormat="1" customHeight="1" spans="1:7">
      <c r="A18" s="10">
        <v>1</v>
      </c>
      <c r="B18" s="12" t="s">
        <v>137</v>
      </c>
      <c r="C18" s="10" t="s">
        <v>17</v>
      </c>
      <c r="D18" s="10" t="s">
        <v>32</v>
      </c>
      <c r="E18" s="10" t="s">
        <v>33</v>
      </c>
      <c r="F18" s="10">
        <v>2040</v>
      </c>
      <c r="G18" s="10" t="s">
        <v>34</v>
      </c>
    </row>
    <row r="19" s="17" customFormat="1" customHeight="1" spans="1:7">
      <c r="A19" s="10">
        <v>2</v>
      </c>
      <c r="B19" s="12" t="s">
        <v>138</v>
      </c>
      <c r="C19" s="10" t="s">
        <v>69</v>
      </c>
      <c r="D19" s="10" t="s">
        <v>70</v>
      </c>
      <c r="E19" s="10" t="s">
        <v>33</v>
      </c>
      <c r="F19" s="10">
        <v>5000</v>
      </c>
      <c r="G19" s="10"/>
    </row>
    <row r="20" s="17" customFormat="1" ht="46" customHeight="1" spans="1:7">
      <c r="A20" s="10">
        <v>3</v>
      </c>
      <c r="B20" s="12" t="s">
        <v>139</v>
      </c>
      <c r="C20" s="12" t="s">
        <v>95</v>
      </c>
      <c r="D20" s="10" t="s">
        <v>96</v>
      </c>
      <c r="E20" s="10" t="s">
        <v>33</v>
      </c>
      <c r="F20" s="10">
        <v>8000</v>
      </c>
      <c r="G20" s="10"/>
    </row>
    <row r="21" s="17" customFormat="1" customHeight="1" spans="1:7">
      <c r="A21" s="10">
        <v>4</v>
      </c>
      <c r="B21" s="12" t="s">
        <v>140</v>
      </c>
      <c r="C21" s="12" t="s">
        <v>120</v>
      </c>
      <c r="D21" s="12" t="s">
        <v>121</v>
      </c>
      <c r="E21" s="10" t="s">
        <v>33</v>
      </c>
      <c r="F21" s="10">
        <v>100000</v>
      </c>
      <c r="G21" s="10"/>
    </row>
    <row r="22" s="2" customFormat="1" customHeight="1" spans="1:7">
      <c r="A22" s="23" t="s">
        <v>141</v>
      </c>
      <c r="B22" s="24"/>
      <c r="C22" s="24"/>
      <c r="D22" s="24"/>
      <c r="E22" s="25"/>
      <c r="F22" s="10">
        <f>SUM(F18:F21)</f>
        <v>115040</v>
      </c>
      <c r="G22" s="10"/>
    </row>
    <row r="23" s="17" customFormat="1" customHeight="1" spans="1:7">
      <c r="A23" s="10">
        <v>1</v>
      </c>
      <c r="B23" s="12" t="s">
        <v>128</v>
      </c>
      <c r="C23" s="10" t="s">
        <v>71</v>
      </c>
      <c r="D23" s="12" t="s">
        <v>72</v>
      </c>
      <c r="E23" s="10" t="s">
        <v>73</v>
      </c>
      <c r="F23" s="10">
        <v>3000</v>
      </c>
      <c r="G23" s="10"/>
    </row>
    <row r="24" s="17" customFormat="1" customHeight="1" spans="1:7">
      <c r="A24" s="10">
        <v>2</v>
      </c>
      <c r="B24" s="12" t="s">
        <v>128</v>
      </c>
      <c r="C24" s="10" t="s">
        <v>71</v>
      </c>
      <c r="D24" s="12" t="s">
        <v>74</v>
      </c>
      <c r="E24" s="10" t="s">
        <v>73</v>
      </c>
      <c r="F24" s="10">
        <v>3000</v>
      </c>
      <c r="G24" s="10"/>
    </row>
    <row r="25" s="17" customFormat="1" ht="45" customHeight="1" spans="1:7">
      <c r="A25" s="10">
        <v>3</v>
      </c>
      <c r="B25" s="12" t="s">
        <v>139</v>
      </c>
      <c r="C25" s="12" t="s">
        <v>91</v>
      </c>
      <c r="D25" s="10" t="s">
        <v>92</v>
      </c>
      <c r="E25" s="10" t="s">
        <v>73</v>
      </c>
      <c r="F25" s="10">
        <v>9000</v>
      </c>
      <c r="G25" s="10"/>
    </row>
    <row r="26" s="17" customFormat="1" customHeight="1" spans="1:7">
      <c r="A26" s="10">
        <v>4</v>
      </c>
      <c r="B26" s="12" t="s">
        <v>130</v>
      </c>
      <c r="C26" s="12" t="s">
        <v>106</v>
      </c>
      <c r="D26" s="10" t="s">
        <v>107</v>
      </c>
      <c r="E26" s="10" t="s">
        <v>73</v>
      </c>
      <c r="F26" s="10">
        <v>50000</v>
      </c>
      <c r="G26" s="10"/>
    </row>
    <row r="27" s="17" customFormat="1" customHeight="1" spans="1:7">
      <c r="A27" s="10">
        <v>5</v>
      </c>
      <c r="B27" s="12" t="s">
        <v>130</v>
      </c>
      <c r="C27" s="12" t="s">
        <v>114</v>
      </c>
      <c r="D27" s="10" t="s">
        <v>115</v>
      </c>
      <c r="E27" s="10" t="s">
        <v>73</v>
      </c>
      <c r="F27" s="10">
        <v>30000</v>
      </c>
      <c r="G27" s="10"/>
    </row>
    <row r="28" s="17" customFormat="1" customHeight="1" spans="1:7">
      <c r="A28" s="10">
        <v>6</v>
      </c>
      <c r="B28" s="12" t="s">
        <v>140</v>
      </c>
      <c r="C28" s="12" t="s">
        <v>117</v>
      </c>
      <c r="D28" s="12" t="s">
        <v>118</v>
      </c>
      <c r="E28" s="10" t="s">
        <v>73</v>
      </c>
      <c r="F28" s="10">
        <v>100000</v>
      </c>
      <c r="G28" s="10"/>
    </row>
    <row r="29" s="2" customFormat="1" customHeight="1" spans="1:7">
      <c r="A29" s="23" t="s">
        <v>142</v>
      </c>
      <c r="B29" s="24"/>
      <c r="C29" s="24"/>
      <c r="D29" s="24"/>
      <c r="E29" s="25"/>
      <c r="F29" s="10">
        <f>SUM(F23:F28)</f>
        <v>195000</v>
      </c>
      <c r="G29" s="10"/>
    </row>
    <row r="30" s="17" customFormat="1" customHeight="1" spans="1:7">
      <c r="A30" s="10">
        <v>1</v>
      </c>
      <c r="B30" s="12" t="s">
        <v>137</v>
      </c>
      <c r="C30" s="10" t="s">
        <v>17</v>
      </c>
      <c r="D30" s="12" t="s">
        <v>23</v>
      </c>
      <c r="E30" s="10" t="s">
        <v>24</v>
      </c>
      <c r="F30" s="10">
        <v>28792</v>
      </c>
      <c r="G30" s="10" t="s">
        <v>25</v>
      </c>
    </row>
    <row r="31" s="17" customFormat="1" customHeight="1" spans="1:7">
      <c r="A31" s="10">
        <v>2</v>
      </c>
      <c r="B31" s="12" t="s">
        <v>143</v>
      </c>
      <c r="C31" s="10" t="s">
        <v>17</v>
      </c>
      <c r="D31" s="10" t="s">
        <v>26</v>
      </c>
      <c r="E31" s="10" t="s">
        <v>24</v>
      </c>
      <c r="F31" s="10">
        <v>55464</v>
      </c>
      <c r="G31" s="10" t="s">
        <v>27</v>
      </c>
    </row>
    <row r="32" s="17" customFormat="1" customHeight="1" spans="1:7">
      <c r="A32" s="10">
        <v>3</v>
      </c>
      <c r="B32" s="12" t="s">
        <v>143</v>
      </c>
      <c r="C32" s="10" t="s">
        <v>17</v>
      </c>
      <c r="D32" s="10" t="s">
        <v>28</v>
      </c>
      <c r="E32" s="10" t="s">
        <v>24</v>
      </c>
      <c r="F32" s="10">
        <v>48240</v>
      </c>
      <c r="G32" s="10" t="s">
        <v>29</v>
      </c>
    </row>
    <row r="33" s="17" customFormat="1" customHeight="1" spans="1:7">
      <c r="A33" s="10">
        <v>4</v>
      </c>
      <c r="B33" s="12" t="s">
        <v>143</v>
      </c>
      <c r="C33" s="10" t="s">
        <v>17</v>
      </c>
      <c r="D33" s="12" t="s">
        <v>30</v>
      </c>
      <c r="E33" s="10" t="s">
        <v>24</v>
      </c>
      <c r="F33" s="10">
        <v>221008</v>
      </c>
      <c r="G33" s="10" t="s">
        <v>31</v>
      </c>
    </row>
    <row r="34" s="17" customFormat="1" customHeight="1" spans="1:7">
      <c r="A34" s="10">
        <v>5</v>
      </c>
      <c r="B34" s="12" t="s">
        <v>128</v>
      </c>
      <c r="C34" s="10" t="s">
        <v>44</v>
      </c>
      <c r="D34" s="12" t="s">
        <v>30</v>
      </c>
      <c r="E34" s="10" t="s">
        <v>24</v>
      </c>
      <c r="F34" s="10">
        <v>150000</v>
      </c>
      <c r="G34" s="10"/>
    </row>
    <row r="35" s="17" customFormat="1" customHeight="1" spans="1:7">
      <c r="A35" s="10">
        <v>6</v>
      </c>
      <c r="B35" s="12" t="s">
        <v>128</v>
      </c>
      <c r="C35" s="12" t="s">
        <v>59</v>
      </c>
      <c r="D35" s="10" t="s">
        <v>60</v>
      </c>
      <c r="E35" s="10" t="s">
        <v>24</v>
      </c>
      <c r="F35" s="10">
        <v>100000</v>
      </c>
      <c r="G35" s="10"/>
    </row>
    <row r="36" s="17" customFormat="1" customHeight="1" spans="1:7">
      <c r="A36" s="10">
        <v>7</v>
      </c>
      <c r="B36" s="12" t="s">
        <v>128</v>
      </c>
      <c r="C36" s="10" t="s">
        <v>75</v>
      </c>
      <c r="D36" s="10" t="s">
        <v>76</v>
      </c>
      <c r="E36" s="10" t="s">
        <v>24</v>
      </c>
      <c r="F36" s="10">
        <v>10000</v>
      </c>
      <c r="G36" s="10"/>
    </row>
    <row r="37" s="17" customFormat="1" customHeight="1" spans="1:7">
      <c r="A37" s="10">
        <v>8</v>
      </c>
      <c r="B37" s="12" t="s">
        <v>139</v>
      </c>
      <c r="C37" s="12" t="s">
        <v>93</v>
      </c>
      <c r="D37" s="12" t="s">
        <v>94</v>
      </c>
      <c r="E37" s="10" t="s">
        <v>24</v>
      </c>
      <c r="F37" s="10">
        <v>2000</v>
      </c>
      <c r="G37" s="10"/>
    </row>
    <row r="38" s="17" customFormat="1" customHeight="1" spans="1:7">
      <c r="A38" s="10">
        <v>9</v>
      </c>
      <c r="B38" s="12" t="s">
        <v>144</v>
      </c>
      <c r="C38" s="12" t="s">
        <v>100</v>
      </c>
      <c r="D38" s="12" t="s">
        <v>30</v>
      </c>
      <c r="E38" s="10" t="s">
        <v>24</v>
      </c>
      <c r="F38" s="10">
        <v>6000</v>
      </c>
      <c r="G38" s="10"/>
    </row>
    <row r="39" s="17" customFormat="1" customHeight="1" spans="1:7">
      <c r="A39" s="10">
        <v>10</v>
      </c>
      <c r="B39" s="12" t="s">
        <v>140</v>
      </c>
      <c r="C39" s="12" t="s">
        <v>122</v>
      </c>
      <c r="D39" s="10" t="s">
        <v>123</v>
      </c>
      <c r="E39" s="10" t="s">
        <v>24</v>
      </c>
      <c r="F39" s="10">
        <v>100000</v>
      </c>
      <c r="G39" s="10"/>
    </row>
    <row r="40" s="2" customFormat="1" customHeight="1" spans="1:7">
      <c r="A40" s="20" t="s">
        <v>145</v>
      </c>
      <c r="B40" s="21"/>
      <c r="C40" s="21"/>
      <c r="D40" s="21"/>
      <c r="E40" s="22"/>
      <c r="F40" s="10">
        <f>SUM(F30:F39)</f>
        <v>721504</v>
      </c>
      <c r="G40" s="10"/>
    </row>
    <row r="41" s="17" customFormat="1" customHeight="1" spans="1:7">
      <c r="A41" s="10">
        <v>1</v>
      </c>
      <c r="B41" s="12" t="s">
        <v>128</v>
      </c>
      <c r="C41" s="10" t="s">
        <v>66</v>
      </c>
      <c r="D41" s="12" t="s">
        <v>67</v>
      </c>
      <c r="E41" s="10" t="s">
        <v>68</v>
      </c>
      <c r="F41" s="10">
        <v>20000</v>
      </c>
      <c r="G41" s="10"/>
    </row>
    <row r="42" s="2" customFormat="1" customHeight="1" spans="1:7">
      <c r="A42" s="23" t="s">
        <v>146</v>
      </c>
      <c r="B42" s="24"/>
      <c r="C42" s="24"/>
      <c r="D42" s="24"/>
      <c r="E42" s="25"/>
      <c r="F42" s="10">
        <f>SUM(F41:F41)</f>
        <v>20000</v>
      </c>
      <c r="G42" s="10"/>
    </row>
    <row r="43" s="17" customFormat="1" customHeight="1" spans="1:7">
      <c r="A43" s="10">
        <v>1</v>
      </c>
      <c r="B43" s="12" t="s">
        <v>147</v>
      </c>
      <c r="C43" s="12" t="s">
        <v>12</v>
      </c>
      <c r="D43" s="10" t="s">
        <v>13</v>
      </c>
      <c r="E43" s="10" t="s">
        <v>14</v>
      </c>
      <c r="F43" s="10">
        <v>200000</v>
      </c>
      <c r="G43" s="10"/>
    </row>
    <row r="44" s="17" customFormat="1" customHeight="1" spans="1:7">
      <c r="A44" s="10">
        <v>2</v>
      </c>
      <c r="B44" s="12" t="s">
        <v>143</v>
      </c>
      <c r="C44" s="10" t="s">
        <v>17</v>
      </c>
      <c r="D44" s="12" t="s">
        <v>18</v>
      </c>
      <c r="E44" s="10" t="s">
        <v>14</v>
      </c>
      <c r="F44" s="10">
        <v>114828</v>
      </c>
      <c r="G44" s="10" t="s">
        <v>19</v>
      </c>
    </row>
    <row r="45" s="17" customFormat="1" customHeight="1" spans="1:7">
      <c r="A45" s="10">
        <v>3</v>
      </c>
      <c r="B45" s="12" t="s">
        <v>143</v>
      </c>
      <c r="C45" s="10" t="s">
        <v>20</v>
      </c>
      <c r="D45" s="12" t="s">
        <v>21</v>
      </c>
      <c r="E45" s="10" t="s">
        <v>14</v>
      </c>
      <c r="F45" s="10">
        <v>1350</v>
      </c>
      <c r="G45" s="10" t="s">
        <v>22</v>
      </c>
    </row>
    <row r="46" s="17" customFormat="1" customHeight="1" spans="1:7">
      <c r="A46" s="10">
        <v>4</v>
      </c>
      <c r="B46" s="12" t="s">
        <v>128</v>
      </c>
      <c r="C46" s="10" t="s">
        <v>36</v>
      </c>
      <c r="D46" s="12" t="s">
        <v>37</v>
      </c>
      <c r="E46" s="10" t="s">
        <v>14</v>
      </c>
      <c r="F46" s="10">
        <v>50000</v>
      </c>
      <c r="G46" s="10"/>
    </row>
    <row r="47" s="17" customFormat="1" customHeight="1" spans="1:7">
      <c r="A47" s="10">
        <v>5</v>
      </c>
      <c r="B47" s="12" t="s">
        <v>138</v>
      </c>
      <c r="C47" s="10" t="s">
        <v>36</v>
      </c>
      <c r="D47" s="12" t="s">
        <v>38</v>
      </c>
      <c r="E47" s="10" t="s">
        <v>14</v>
      </c>
      <c r="F47" s="10">
        <v>50000</v>
      </c>
      <c r="G47" s="10"/>
    </row>
    <row r="48" s="17" customFormat="1" customHeight="1" spans="1:7">
      <c r="A48" s="10">
        <v>6</v>
      </c>
      <c r="B48" s="12" t="s">
        <v>128</v>
      </c>
      <c r="C48" s="10" t="s">
        <v>36</v>
      </c>
      <c r="D48" s="12" t="s">
        <v>18</v>
      </c>
      <c r="E48" s="10" t="s">
        <v>14</v>
      </c>
      <c r="F48" s="10">
        <v>50000</v>
      </c>
      <c r="G48" s="10"/>
    </row>
    <row r="49" s="17" customFormat="1" customHeight="1" spans="1:7">
      <c r="A49" s="10">
        <v>7</v>
      </c>
      <c r="B49" s="12" t="s">
        <v>128</v>
      </c>
      <c r="C49" s="10" t="s">
        <v>36</v>
      </c>
      <c r="D49" s="12" t="s">
        <v>39</v>
      </c>
      <c r="E49" s="10" t="s">
        <v>14</v>
      </c>
      <c r="F49" s="10">
        <v>50000</v>
      </c>
      <c r="G49" s="10"/>
    </row>
    <row r="50" s="17" customFormat="1" customHeight="1" spans="1:7">
      <c r="A50" s="10">
        <v>8</v>
      </c>
      <c r="B50" s="12" t="s">
        <v>128</v>
      </c>
      <c r="C50" s="10" t="s">
        <v>44</v>
      </c>
      <c r="D50" s="12" t="s">
        <v>45</v>
      </c>
      <c r="E50" s="10" t="s">
        <v>14</v>
      </c>
      <c r="F50" s="10">
        <v>150000</v>
      </c>
      <c r="G50" s="10"/>
    </row>
    <row r="51" s="17" customFormat="1" customHeight="1" spans="1:7">
      <c r="A51" s="10">
        <v>9</v>
      </c>
      <c r="B51" s="12" t="s">
        <v>128</v>
      </c>
      <c r="C51" s="10" t="s">
        <v>46</v>
      </c>
      <c r="D51" s="12" t="s">
        <v>21</v>
      </c>
      <c r="E51" s="10" t="s">
        <v>14</v>
      </c>
      <c r="F51" s="10">
        <v>300000</v>
      </c>
      <c r="G51" s="10"/>
    </row>
    <row r="52" s="17" customFormat="1" customHeight="1" spans="1:7">
      <c r="A52" s="10">
        <v>10</v>
      </c>
      <c r="B52" s="12" t="s">
        <v>139</v>
      </c>
      <c r="C52" s="12" t="s">
        <v>87</v>
      </c>
      <c r="D52" s="12" t="s">
        <v>88</v>
      </c>
      <c r="E52" s="10" t="s">
        <v>14</v>
      </c>
      <c r="F52" s="10">
        <v>1000</v>
      </c>
      <c r="G52" s="10"/>
    </row>
    <row r="53" s="17" customFormat="1" customHeight="1" spans="1:7">
      <c r="A53" s="10">
        <v>11</v>
      </c>
      <c r="B53" s="12" t="s">
        <v>144</v>
      </c>
      <c r="C53" s="12" t="s">
        <v>89</v>
      </c>
      <c r="D53" s="12" t="s">
        <v>90</v>
      </c>
      <c r="E53" s="10" t="s">
        <v>14</v>
      </c>
      <c r="F53" s="10">
        <v>6000</v>
      </c>
      <c r="G53" s="10"/>
    </row>
    <row r="54" s="17" customFormat="1" customHeight="1" spans="1:7">
      <c r="A54" s="10">
        <v>12</v>
      </c>
      <c r="B54" s="12" t="s">
        <v>139</v>
      </c>
      <c r="C54" s="12" t="s">
        <v>97</v>
      </c>
      <c r="D54" s="10" t="s">
        <v>13</v>
      </c>
      <c r="E54" s="10" t="s">
        <v>14</v>
      </c>
      <c r="F54" s="10">
        <v>15000</v>
      </c>
      <c r="G54" s="10"/>
    </row>
    <row r="55" s="17" customFormat="1" customHeight="1" spans="1:7">
      <c r="A55" s="10">
        <v>13</v>
      </c>
      <c r="B55" s="12" t="s">
        <v>139</v>
      </c>
      <c r="C55" s="12" t="s">
        <v>98</v>
      </c>
      <c r="D55" s="10" t="s">
        <v>13</v>
      </c>
      <c r="E55" s="10" t="s">
        <v>14</v>
      </c>
      <c r="F55" s="10">
        <v>6000</v>
      </c>
      <c r="G55" s="10"/>
    </row>
    <row r="56" s="17" customFormat="1" ht="41" customHeight="1" spans="1:7">
      <c r="A56" s="10">
        <v>14</v>
      </c>
      <c r="B56" s="12" t="s">
        <v>139</v>
      </c>
      <c r="C56" s="12" t="s">
        <v>99</v>
      </c>
      <c r="D56" s="10" t="s">
        <v>13</v>
      </c>
      <c r="E56" s="10" t="s">
        <v>14</v>
      </c>
      <c r="F56" s="10">
        <v>12000</v>
      </c>
      <c r="G56" s="10"/>
    </row>
    <row r="57" s="17" customFormat="1" customHeight="1" spans="1:7">
      <c r="A57" s="10">
        <v>15</v>
      </c>
      <c r="B57" s="12" t="s">
        <v>135</v>
      </c>
      <c r="C57" s="10" t="s">
        <v>102</v>
      </c>
      <c r="D57" s="10" t="s">
        <v>103</v>
      </c>
      <c r="E57" s="10" t="s">
        <v>14</v>
      </c>
      <c r="F57" s="10">
        <v>50000</v>
      </c>
      <c r="G57" s="10"/>
    </row>
    <row r="58" s="2" customFormat="1" customHeight="1" spans="1:7">
      <c r="A58" s="20" t="s">
        <v>148</v>
      </c>
      <c r="B58" s="21"/>
      <c r="C58" s="21"/>
      <c r="D58" s="21"/>
      <c r="E58" s="22"/>
      <c r="F58" s="10">
        <f>SUM(F43:F57)</f>
        <v>1056178</v>
      </c>
      <c r="G58" s="10"/>
    </row>
    <row r="59" s="17" customFormat="1" customHeight="1" spans="1:7">
      <c r="A59" s="10">
        <v>1</v>
      </c>
      <c r="B59" s="12" t="s">
        <v>128</v>
      </c>
      <c r="C59" s="10" t="s">
        <v>46</v>
      </c>
      <c r="D59" s="12" t="s">
        <v>47</v>
      </c>
      <c r="E59" s="10" t="s">
        <v>48</v>
      </c>
      <c r="F59" s="10">
        <v>300000</v>
      </c>
      <c r="G59" s="10"/>
    </row>
    <row r="60" s="17" customFormat="1" customHeight="1" spans="1:7">
      <c r="A60" s="10">
        <v>2</v>
      </c>
      <c r="B60" s="12" t="s">
        <v>128</v>
      </c>
      <c r="C60" s="10" t="s">
        <v>46</v>
      </c>
      <c r="D60" s="10" t="s">
        <v>49</v>
      </c>
      <c r="E60" s="10" t="s">
        <v>48</v>
      </c>
      <c r="F60" s="10">
        <v>300000</v>
      </c>
      <c r="G60" s="10"/>
    </row>
    <row r="61" s="17" customFormat="1" customHeight="1" spans="1:7">
      <c r="A61" s="10">
        <v>3</v>
      </c>
      <c r="B61" s="12" t="s">
        <v>128</v>
      </c>
      <c r="C61" s="10" t="s">
        <v>64</v>
      </c>
      <c r="D61" s="12" t="s">
        <v>65</v>
      </c>
      <c r="E61" s="10" t="s">
        <v>48</v>
      </c>
      <c r="F61" s="10">
        <v>10000</v>
      </c>
      <c r="G61" s="10"/>
    </row>
    <row r="62" s="17" customFormat="1" customHeight="1" spans="1:7">
      <c r="A62" s="10">
        <v>4</v>
      </c>
      <c r="B62" s="12" t="s">
        <v>139</v>
      </c>
      <c r="C62" s="12" t="s">
        <v>83</v>
      </c>
      <c r="D62" s="12" t="s">
        <v>84</v>
      </c>
      <c r="E62" s="10" t="s">
        <v>48</v>
      </c>
      <c r="F62" s="10">
        <v>4000</v>
      </c>
      <c r="G62" s="10"/>
    </row>
    <row r="63" s="17" customFormat="1" customHeight="1" spans="1:7">
      <c r="A63" s="10">
        <v>5</v>
      </c>
      <c r="B63" s="12" t="s">
        <v>139</v>
      </c>
      <c r="C63" s="12" t="s">
        <v>85</v>
      </c>
      <c r="D63" s="12" t="s">
        <v>86</v>
      </c>
      <c r="E63" s="10" t="s">
        <v>48</v>
      </c>
      <c r="F63" s="10">
        <v>2000</v>
      </c>
      <c r="G63" s="10"/>
    </row>
    <row r="64" s="2" customFormat="1" customHeight="1" spans="1:7">
      <c r="A64" s="23" t="s">
        <v>149</v>
      </c>
      <c r="B64" s="24"/>
      <c r="C64" s="24"/>
      <c r="D64" s="24"/>
      <c r="E64" s="25"/>
      <c r="F64" s="10">
        <f>SUM(F59:F63)</f>
        <v>616000</v>
      </c>
      <c r="G64" s="10"/>
    </row>
    <row r="65" s="17" customFormat="1" customHeight="1" spans="1:7">
      <c r="A65" s="10">
        <v>1</v>
      </c>
      <c r="B65" s="12" t="s">
        <v>128</v>
      </c>
      <c r="C65" s="10" t="s">
        <v>36</v>
      </c>
      <c r="D65" s="10" t="s">
        <v>40</v>
      </c>
      <c r="E65" s="10" t="s">
        <v>41</v>
      </c>
      <c r="F65" s="10">
        <v>50000</v>
      </c>
      <c r="G65" s="10"/>
    </row>
    <row r="66" s="17" customFormat="1" customHeight="1" spans="1:7">
      <c r="A66" s="20" t="s">
        <v>150</v>
      </c>
      <c r="B66" s="21"/>
      <c r="C66" s="21"/>
      <c r="D66" s="21"/>
      <c r="E66" s="22"/>
      <c r="F66" s="10">
        <f>SUM(F65:F65)</f>
        <v>50000</v>
      </c>
      <c r="G66" s="10"/>
    </row>
    <row r="67" s="2" customFormat="1" customHeight="1" spans="1:7">
      <c r="A67" s="20" t="s">
        <v>151</v>
      </c>
      <c r="B67" s="21"/>
      <c r="C67" s="21"/>
      <c r="D67" s="21"/>
      <c r="E67" s="22"/>
      <c r="F67" s="10">
        <v>3588722</v>
      </c>
      <c r="G67" s="10"/>
    </row>
    <row r="68" customHeight="1" spans="5:6">
      <c r="E68" s="26" t="s">
        <v>125</v>
      </c>
      <c r="F68" s="26" t="s">
        <v>126</v>
      </c>
    </row>
  </sheetData>
  <autoFilter ref="A2:G68">
    <sortState ref="A2:G68">
      <sortCondition ref="E2"/>
    </sortState>
    <extLst/>
  </autoFilter>
  <mergeCells count="13">
    <mergeCell ref="A1:G1"/>
    <mergeCell ref="A6:E6"/>
    <mergeCell ref="A8:E8"/>
    <mergeCell ref="A13:E13"/>
    <mergeCell ref="A17:E17"/>
    <mergeCell ref="A22:E22"/>
    <mergeCell ref="A29:E29"/>
    <mergeCell ref="A40:E40"/>
    <mergeCell ref="A42:E42"/>
    <mergeCell ref="A58:E58"/>
    <mergeCell ref="A64:E64"/>
    <mergeCell ref="A66:E66"/>
    <mergeCell ref="A67:E67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M21" sqref="M21"/>
    </sheetView>
  </sheetViews>
  <sheetFormatPr defaultColWidth="9" defaultRowHeight="39" customHeight="1" outlineLevelCol="7"/>
  <cols>
    <col min="1" max="1" width="9" style="3"/>
    <col min="2" max="2" width="15.462962962963" style="3" customWidth="1"/>
    <col min="3" max="3" width="29.3796296296296" style="3" customWidth="1"/>
    <col min="4" max="4" width="34.75" style="3" customWidth="1"/>
    <col min="5" max="5" width="10.25" style="3" customWidth="1"/>
    <col min="6" max="6" width="9.75" style="3" customWidth="1"/>
    <col min="7" max="7" width="10" style="3" customWidth="1"/>
    <col min="8" max="8" width="28.8796296296296" style="3" customWidth="1"/>
    <col min="9" max="16384" width="9" style="1"/>
  </cols>
  <sheetData>
    <row r="1" s="1" customFormat="1" customHeight="1" spans="1:8">
      <c r="A1" s="4" t="s">
        <v>152</v>
      </c>
      <c r="B1" s="5"/>
      <c r="C1" s="5"/>
      <c r="D1" s="5"/>
      <c r="E1" s="5"/>
      <c r="F1" s="5"/>
      <c r="G1" s="5"/>
      <c r="H1" s="6"/>
    </row>
    <row r="2" s="1" customFormat="1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153</v>
      </c>
    </row>
    <row r="3" s="2" customFormat="1" customHeight="1" spans="1:8">
      <c r="A3" s="8">
        <v>1</v>
      </c>
      <c r="B3" s="9" t="s">
        <v>154</v>
      </c>
      <c r="C3" s="10" t="s">
        <v>155</v>
      </c>
      <c r="D3" s="10" t="s">
        <v>81</v>
      </c>
      <c r="E3" s="10" t="s">
        <v>78</v>
      </c>
      <c r="F3" s="10">
        <v>500000</v>
      </c>
      <c r="G3" s="11">
        <v>500000</v>
      </c>
      <c r="H3" s="12" t="s">
        <v>156</v>
      </c>
    </row>
    <row r="4" s="2" customFormat="1" customHeight="1" spans="1:8">
      <c r="A4" s="8">
        <v>2</v>
      </c>
      <c r="B4" s="9"/>
      <c r="C4" s="10" t="s">
        <v>157</v>
      </c>
      <c r="D4" s="10" t="s">
        <v>158</v>
      </c>
      <c r="E4" s="10" t="s">
        <v>55</v>
      </c>
      <c r="F4" s="10">
        <v>500000</v>
      </c>
      <c r="G4" s="11">
        <v>500000</v>
      </c>
      <c r="H4" s="10" t="s">
        <v>159</v>
      </c>
    </row>
    <row r="5" s="2" customFormat="1" customHeight="1" spans="1:8">
      <c r="A5" s="8">
        <v>3</v>
      </c>
      <c r="B5" s="9"/>
      <c r="C5" s="10" t="s">
        <v>160</v>
      </c>
      <c r="D5" s="10" t="s">
        <v>161</v>
      </c>
      <c r="E5" s="10" t="s">
        <v>33</v>
      </c>
      <c r="F5" s="10">
        <v>100000</v>
      </c>
      <c r="G5" s="11">
        <v>100000</v>
      </c>
      <c r="H5" s="10" t="s">
        <v>159</v>
      </c>
    </row>
    <row r="6" s="2" customFormat="1" customHeight="1" spans="1:8">
      <c r="A6" s="8">
        <v>4</v>
      </c>
      <c r="B6" s="9"/>
      <c r="C6" s="12" t="s">
        <v>162</v>
      </c>
      <c r="D6" s="10" t="s">
        <v>163</v>
      </c>
      <c r="E6" s="10" t="s">
        <v>55</v>
      </c>
      <c r="F6" s="10">
        <v>50000</v>
      </c>
      <c r="G6" s="11">
        <v>50000</v>
      </c>
      <c r="H6" s="12" t="s">
        <v>164</v>
      </c>
    </row>
    <row r="7" s="2" customFormat="1" customHeight="1" spans="1:8">
      <c r="A7" s="8">
        <v>5</v>
      </c>
      <c r="B7" s="9"/>
      <c r="C7" s="10" t="s">
        <v>165</v>
      </c>
      <c r="D7" s="10" t="s">
        <v>166</v>
      </c>
      <c r="E7" s="10" t="s">
        <v>78</v>
      </c>
      <c r="F7" s="10">
        <v>200000</v>
      </c>
      <c r="G7" s="11">
        <v>200000</v>
      </c>
      <c r="H7" s="10" t="s">
        <v>167</v>
      </c>
    </row>
    <row r="8" s="2" customFormat="1" customHeight="1" spans="1:8">
      <c r="A8" s="8">
        <v>6</v>
      </c>
      <c r="B8" s="9"/>
      <c r="C8" s="10" t="s">
        <v>168</v>
      </c>
      <c r="D8" s="10" t="s">
        <v>169</v>
      </c>
      <c r="E8" s="10" t="s">
        <v>78</v>
      </c>
      <c r="F8" s="10">
        <v>200000</v>
      </c>
      <c r="G8" s="11">
        <v>200000</v>
      </c>
      <c r="H8" s="10" t="s">
        <v>167</v>
      </c>
    </row>
    <row r="9" s="2" customFormat="1" customHeight="1" spans="1:8">
      <c r="A9" s="10" t="s">
        <v>170</v>
      </c>
      <c r="B9" s="10"/>
      <c r="C9" s="10"/>
      <c r="D9" s="10"/>
      <c r="E9" s="10"/>
      <c r="F9" s="10">
        <f>SUM(F3:F8)</f>
        <v>1550000</v>
      </c>
      <c r="G9" s="11">
        <f>SUM(G3:G8)</f>
        <v>1550000</v>
      </c>
      <c r="H9" s="10"/>
    </row>
    <row r="10" s="2" customFormat="1" customHeight="1" spans="1:8">
      <c r="A10" s="4" t="s">
        <v>171</v>
      </c>
      <c r="B10" s="5"/>
      <c r="C10" s="5"/>
      <c r="D10" s="5"/>
      <c r="E10" s="5"/>
      <c r="F10" s="5"/>
      <c r="G10" s="5"/>
      <c r="H10" s="6"/>
    </row>
    <row r="11" s="1" customFormat="1" customHeight="1" spans="1:8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  <c r="G11" s="11" t="s">
        <v>7</v>
      </c>
      <c r="H11" s="11" t="s">
        <v>172</v>
      </c>
    </row>
    <row r="12" s="2" customFormat="1" ht="42" customHeight="1" spans="1:8">
      <c r="A12" s="10">
        <v>1</v>
      </c>
      <c r="B12" s="9" t="s">
        <v>154</v>
      </c>
      <c r="C12" s="10" t="s">
        <v>155</v>
      </c>
      <c r="D12" s="10" t="s">
        <v>123</v>
      </c>
      <c r="E12" s="10" t="s">
        <v>24</v>
      </c>
      <c r="F12" s="10">
        <v>500000</v>
      </c>
      <c r="G12" s="11">
        <v>0</v>
      </c>
      <c r="H12" s="12" t="s">
        <v>173</v>
      </c>
    </row>
    <row r="13" s="2" customFormat="1" customHeight="1" spans="1:8">
      <c r="A13" s="10">
        <v>2</v>
      </c>
      <c r="B13" s="9"/>
      <c r="C13" s="12" t="s">
        <v>174</v>
      </c>
      <c r="D13" s="10" t="s">
        <v>175</v>
      </c>
      <c r="E13" s="10" t="s">
        <v>73</v>
      </c>
      <c r="F13" s="10">
        <v>500000</v>
      </c>
      <c r="G13" s="11">
        <v>0</v>
      </c>
      <c r="H13" s="12" t="s">
        <v>176</v>
      </c>
    </row>
    <row r="14" s="2" customFormat="1" customHeight="1" spans="1:8">
      <c r="A14" s="10">
        <v>3</v>
      </c>
      <c r="B14" s="9" t="s">
        <v>143</v>
      </c>
      <c r="C14" s="13" t="s">
        <v>17</v>
      </c>
      <c r="D14" s="13" t="s">
        <v>49</v>
      </c>
      <c r="E14" s="13" t="s">
        <v>58</v>
      </c>
      <c r="F14" s="10">
        <v>82724</v>
      </c>
      <c r="G14" s="10">
        <v>0</v>
      </c>
      <c r="H14" s="10" t="s">
        <v>177</v>
      </c>
    </row>
    <row r="15" s="2" customFormat="1" customHeight="1" spans="1:8">
      <c r="A15" s="10">
        <v>4</v>
      </c>
      <c r="B15" s="11" t="s">
        <v>129</v>
      </c>
      <c r="C15" s="12" t="s">
        <v>178</v>
      </c>
      <c r="D15" s="10" t="s">
        <v>179</v>
      </c>
      <c r="E15" s="10" t="s">
        <v>24</v>
      </c>
      <c r="F15" s="10">
        <v>60000</v>
      </c>
      <c r="G15" s="11">
        <v>0</v>
      </c>
      <c r="H15" s="10" t="s">
        <v>180</v>
      </c>
    </row>
    <row r="16" s="2" customFormat="1" customHeight="1" spans="1:8">
      <c r="A16" s="10">
        <v>5</v>
      </c>
      <c r="B16" s="11" t="s">
        <v>139</v>
      </c>
      <c r="C16" s="12" t="s">
        <v>181</v>
      </c>
      <c r="D16" s="10" t="s">
        <v>182</v>
      </c>
      <c r="E16" s="10" t="s">
        <v>24</v>
      </c>
      <c r="F16" s="10">
        <v>20000</v>
      </c>
      <c r="G16" s="11">
        <v>0</v>
      </c>
      <c r="H16" s="10" t="s">
        <v>183</v>
      </c>
    </row>
    <row r="17" s="2" customFormat="1" customHeight="1" spans="1:8">
      <c r="A17" s="10">
        <v>6</v>
      </c>
      <c r="B17" s="11" t="s">
        <v>130</v>
      </c>
      <c r="C17" s="12" t="s">
        <v>184</v>
      </c>
      <c r="D17" s="10" t="s">
        <v>123</v>
      </c>
      <c r="E17" s="10" t="s">
        <v>24</v>
      </c>
      <c r="F17" s="10">
        <v>100000</v>
      </c>
      <c r="G17" s="11">
        <v>0</v>
      </c>
      <c r="H17" s="10" t="s">
        <v>185</v>
      </c>
    </row>
    <row r="18" s="2" customFormat="1" customHeight="1" spans="1:8">
      <c r="A18" s="10">
        <v>7</v>
      </c>
      <c r="B18" s="11" t="s">
        <v>140</v>
      </c>
      <c r="C18" s="12" t="s">
        <v>186</v>
      </c>
      <c r="D18" s="10" t="s">
        <v>187</v>
      </c>
      <c r="E18" s="10" t="s">
        <v>43</v>
      </c>
      <c r="F18" s="10">
        <v>100000</v>
      </c>
      <c r="G18" s="11">
        <v>0</v>
      </c>
      <c r="H18" s="10" t="s">
        <v>180</v>
      </c>
    </row>
    <row r="19" s="1" customFormat="1" customHeight="1" spans="1:8">
      <c r="A19" s="10">
        <v>8</v>
      </c>
      <c r="B19" s="11"/>
      <c r="C19" s="10" t="s">
        <v>188</v>
      </c>
      <c r="D19" s="10" t="s">
        <v>123</v>
      </c>
      <c r="E19" s="10" t="s">
        <v>24</v>
      </c>
      <c r="F19" s="10">
        <v>1000000</v>
      </c>
      <c r="G19" s="11">
        <v>0</v>
      </c>
      <c r="H19" s="10" t="s">
        <v>189</v>
      </c>
    </row>
    <row r="20" s="1" customFormat="1" customHeight="1" spans="1:8">
      <c r="A20" s="10">
        <v>9</v>
      </c>
      <c r="B20" s="11"/>
      <c r="C20" s="10" t="s">
        <v>190</v>
      </c>
      <c r="D20" s="10" t="s">
        <v>191</v>
      </c>
      <c r="E20" s="10" t="s">
        <v>43</v>
      </c>
      <c r="F20" s="10">
        <v>100000</v>
      </c>
      <c r="G20" s="11">
        <v>0</v>
      </c>
      <c r="H20" s="10" t="s">
        <v>192</v>
      </c>
    </row>
    <row r="21" s="1" customFormat="1" customHeight="1" spans="1:8">
      <c r="A21" s="10">
        <v>10</v>
      </c>
      <c r="B21" s="11"/>
      <c r="C21" s="12" t="s">
        <v>193</v>
      </c>
      <c r="D21" s="10" t="s">
        <v>194</v>
      </c>
      <c r="E21" s="10" t="s">
        <v>14</v>
      </c>
      <c r="F21" s="10">
        <v>300000</v>
      </c>
      <c r="G21" s="11">
        <v>0</v>
      </c>
      <c r="H21" s="10" t="s">
        <v>195</v>
      </c>
    </row>
    <row r="22" s="1" customFormat="1" customHeight="1" spans="1:8">
      <c r="A22" s="10">
        <v>11</v>
      </c>
      <c r="B22" s="11"/>
      <c r="C22" s="10" t="s">
        <v>196</v>
      </c>
      <c r="D22" s="10" t="s">
        <v>197</v>
      </c>
      <c r="E22" s="10" t="s">
        <v>43</v>
      </c>
      <c r="F22" s="10">
        <v>100000</v>
      </c>
      <c r="G22" s="11">
        <v>0</v>
      </c>
      <c r="H22" s="10" t="s">
        <v>198</v>
      </c>
    </row>
    <row r="23" s="1" customFormat="1" customHeight="1" spans="1:8">
      <c r="A23" s="14" t="s">
        <v>170</v>
      </c>
      <c r="B23" s="15"/>
      <c r="C23" s="15"/>
      <c r="D23" s="15"/>
      <c r="E23" s="16"/>
      <c r="F23" s="8">
        <f>SUM(F12:F22)</f>
        <v>2862724</v>
      </c>
      <c r="G23" s="11">
        <v>0</v>
      </c>
      <c r="H23" s="8"/>
    </row>
  </sheetData>
  <mergeCells count="7">
    <mergeCell ref="A1:H1"/>
    <mergeCell ref="A9:E9"/>
    <mergeCell ref="A10:H10"/>
    <mergeCell ref="A23:E23"/>
    <mergeCell ref="B3:B8"/>
    <mergeCell ref="B12:B13"/>
    <mergeCell ref="B18:B22"/>
  </mergeCells>
  <pageMargins left="0.156944444444444" right="0.0388888888888889" top="0.354166666666667" bottom="0.314583333333333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2020年旅游产业奖励项目表汇总</vt:lpstr>
      <vt:lpstr>县市区统计汇总</vt:lpstr>
      <vt:lpstr>纳入2021年项目及为获审批项目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2021-07-14T08:06:00Z</dcterms:created>
  <dcterms:modified xsi:type="dcterms:W3CDTF">2021-08-16T09:29:30Z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671F7B3BFEDD4E05A79497CFB80263B1</vt:lpwstr>
  </property>
  <property fmtid="{D5CDD505-2E9C-101B-9397-08002B2CF9AE}" pid="3" name="KSOProductBuildVer">
    <vt:lpwstr>2052-11.1.0.10700</vt:lpwstr>
  </property>
</Properties>
</file>